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27795" windowHeight="1438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P28" i="1" l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</calcChain>
</file>

<file path=xl/sharedStrings.xml><?xml version="1.0" encoding="utf-8"?>
<sst xmlns="http://schemas.openxmlformats.org/spreadsheetml/2006/main" count="73" uniqueCount="64">
  <si>
    <t>селище Новотроїцьк</t>
  </si>
  <si>
    <t>до рішення сесії селищної ради</t>
  </si>
  <si>
    <t>видатків Бюджет Новотроїцької селищної ради на 2017 рік</t>
  </si>
  <si>
    <t>(грн.)</t>
  </si>
  <si>
    <t>Код програмної класифікації видатків та кредитування місцевих бюджетів1</t>
  </si>
  <si>
    <t>Код ТПКВКМБ / ТКВКБМС2</t>
  </si>
  <si>
    <t>Код ФКВКБ3</t>
  </si>
  <si>
    <t>Найменування головного розпорядника, відповідального виконавця, бюджетної програми або напряму видатків згідно з типовою відомчою / ТПКВКМБ / ТКВКБМС</t>
  </si>
  <si>
    <t>Загальний фонд</t>
  </si>
  <si>
    <t>Всього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</si>
  <si>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</si>
  <si>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</si>
  <si>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</si>
  <si>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</si>
  <si>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</si>
  <si>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</si>
  <si>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бюджет розвитку</t>
  </si>
  <si>
    <t>Разом</t>
  </si>
  <si>
    <t>01</t>
  </si>
  <si>
    <t>Новотроїцька селищна рада</t>
  </si>
  <si>
    <t>0100</t>
  </si>
  <si>
    <t>Державне управління</t>
  </si>
  <si>
    <t>0111</t>
  </si>
  <si>
    <t>0170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</si>
  <si>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</si>
  <si>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3000</t>
  </si>
  <si>
    <t>Соціальний захист та соціальне забезпечення</t>
  </si>
  <si>
    <t>1030</t>
  </si>
  <si>
    <t>3201</t>
  </si>
  <si>
    <t>Інші видатки на соціальний захист ветеранів війни та праці</t>
  </si>
  <si>
    <t>4000</t>
  </si>
  <si>
    <t>Культура і мистецтво</t>
  </si>
  <si>
    <t>0822</t>
  </si>
  <si>
    <t>4030</t>
  </si>
  <si>
    <t>Філармонії, музичні колективи і ансамблі та інші мистецькі заклади та заходи</t>
  </si>
  <si>
    <t>6000</t>
  </si>
  <si>
    <t>Житлово-комунальне господарство</t>
  </si>
  <si>
    <t>0610</t>
  </si>
  <si>
    <t>6021</t>
  </si>
  <si>
    <t>Капітальний ремонт житлового фонду</t>
  </si>
  <si>
    <t>6300</t>
  </si>
  <si>
    <t>Будівництво</t>
  </si>
  <si>
    <t>0490</t>
  </si>
  <si>
    <t>6310</t>
  </si>
  <si>
    <t>Реалізація заходів щодо інвестиційного розвитку території</t>
  </si>
  <si>
    <t>6600</t>
  </si>
  <si>
    <t>Транспорт, дорожнє господарство, зв`язок, телекомунікації та інформатика</t>
  </si>
  <si>
    <t>0456</t>
  </si>
  <si>
    <t>6650</t>
  </si>
  <si>
    <t>Утримання та розвиток інфраструктури доріг</t>
  </si>
  <si>
    <t>7400</t>
  </si>
  <si>
    <t>Інші послуги, пов`язані з економічною діяльністю</t>
  </si>
  <si>
    <t>7470</t>
  </si>
  <si>
    <t>Внески до статутного капіталу суб`єктів господарювання</t>
  </si>
  <si>
    <t xml:space="preserve"> </t>
  </si>
  <si>
    <t>Секретар селищної ради</t>
  </si>
  <si>
    <t>Бєляєва І.О.</t>
  </si>
  <si>
    <t>1 Заповнюється у разі прийняття відповідною місцевою радою рішення про застосування програмно-цільового методу у бюджетному процесі.</t>
  </si>
  <si>
    <t>Структура коду програмної класифікації видатків та кредитування місцевих бюджетів зтверджена наказом Міністерства фінансів України від 02.12.2014 № 1195 (зі змінами).</t>
  </si>
  <si>
    <t>2 Код Типової програмної класифікації видатків та кредитування місцевих бюджетів / Тимчасової класифікації видатків та кредитування для бюджетів місцевого самоврядування, які не застосовують програмно-цільового методу, затвердженої наказом Міністерства фінансів України від 02.12.2014 № 1195 (зі змінами).</t>
  </si>
  <si>
    <t>3 Код функціональної класифікації видатків та кредитування бюджету, затвердженої наказом Міністерства фінансів України від 14.01.2011 № 11 (зі змінами).</t>
  </si>
  <si>
    <t>ЗМІНИ ДО ПЕРЕРОЗПОДІЛУ</t>
  </si>
  <si>
    <t>Додаток №4</t>
  </si>
  <si>
    <t>від 25.05.2017 року №414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</si>
</sst>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7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3" fillId="0" borderId="0" xfId="0" applyFont="1"/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quotePrefix="1" applyNumberFormat="1" applyFont="1" applyBorder="1" applyAlignment="1">
      <alignment vertical="center" wrapText="1"/>
    </xf>
    <xf numFmtId="2" fontId="1" fillId="2" borderId="1" xfId="0" applyNumberFormat="1" applyFont="1" applyFill="1" applyBorder="1" applyAlignment="1">
      <alignment vertical="center" wrapText="1"/>
    </xf>
    <xf numFmtId="2" fontId="1" fillId="0" borderId="1" xfId="0" applyNumberFormat="1" applyFont="1" applyBorder="1" applyAlignment="1">
      <alignment vertical="center" wrapText="1"/>
    </xf>
    <xf numFmtId="0" fontId="0" fillId="0" borderId="1" xfId="0" quotePrefix="1" applyBorder="1" applyAlignment="1">
      <alignment horizontal="center" vertical="center" wrapText="1"/>
    </xf>
    <xf numFmtId="2" fontId="0" fillId="0" borderId="1" xfId="0" quotePrefix="1" applyNumberFormat="1" applyBorder="1" applyAlignment="1">
      <alignment horizontal="center" vertical="center" wrapText="1"/>
    </xf>
    <xf numFmtId="2" fontId="0" fillId="0" borderId="1" xfId="0" applyNumberFormat="1" applyBorder="1" applyAlignment="1">
      <alignment vertical="center" wrapText="1"/>
    </xf>
    <xf numFmtId="2" fontId="0" fillId="2" borderId="1" xfId="0" applyNumberForma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quotePrefix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1" xfId="0" quotePrefix="1" applyNumberFormat="1" applyFont="1" applyFill="1" applyBorder="1" applyAlignment="1">
      <alignment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"/>
  <sheetViews>
    <sheetView tabSelected="1" zoomScaleNormal="100" workbookViewId="0">
      <selection activeCell="D2" sqref="D2"/>
    </sheetView>
  </sheetViews>
  <sheetFormatPr defaultRowHeight="12.75" x14ac:dyDescent="0.2"/>
  <cols>
    <col min="1" max="3" width="12" customWidth="1"/>
    <col min="4" max="4" width="40.7109375" customWidth="1"/>
    <col min="5" max="16" width="11.5703125" customWidth="1"/>
  </cols>
  <sheetData>
    <row r="1" spans="1:16" x14ac:dyDescent="0.2">
      <c r="A1" t="s">
        <v>0</v>
      </c>
      <c r="M1" t="s">
        <v>62</v>
      </c>
    </row>
    <row r="2" spans="1:16" x14ac:dyDescent="0.2">
      <c r="M2" t="s">
        <v>1</v>
      </c>
    </row>
    <row r="3" spans="1:16" x14ac:dyDescent="0.2">
      <c r="M3" t="s">
        <v>63</v>
      </c>
    </row>
    <row r="5" spans="1:16" x14ac:dyDescent="0.2">
      <c r="A5" s="20" t="s">
        <v>61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</row>
    <row r="6" spans="1:16" x14ac:dyDescent="0.2">
      <c r="A6" s="20" t="s">
        <v>2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</row>
    <row r="7" spans="1:16" x14ac:dyDescent="0.2">
      <c r="P7" s="1" t="s">
        <v>3</v>
      </c>
    </row>
    <row r="8" spans="1:16" x14ac:dyDescent="0.2">
      <c r="A8" s="22" t="s">
        <v>4</v>
      </c>
      <c r="B8" s="22" t="s">
        <v>5</v>
      </c>
      <c r="C8" s="22" t="s">
        <v>6</v>
      </c>
      <c r="D8" s="23" t="s">
        <v>7</v>
      </c>
      <c r="E8" s="23" t="s">
        <v>8</v>
      </c>
      <c r="F8" s="23"/>
      <c r="G8" s="23"/>
      <c r="H8" s="23"/>
      <c r="I8" s="23"/>
      <c r="J8" s="23" t="s">
        <v>15</v>
      </c>
      <c r="K8" s="23"/>
      <c r="L8" s="23"/>
      <c r="M8" s="23"/>
      <c r="N8" s="23"/>
      <c r="O8" s="23"/>
      <c r="P8" s="24" t="s">
        <v>17</v>
      </c>
    </row>
    <row r="9" spans="1:16" x14ac:dyDescent="0.2">
      <c r="A9" s="23"/>
      <c r="B9" s="23"/>
      <c r="C9" s="23"/>
      <c r="D9" s="23"/>
      <c r="E9" s="24" t="s">
        <v>9</v>
      </c>
      <c r="F9" s="23" t="s">
        <v>10</v>
      </c>
      <c r="G9" s="23" t="s">
        <v>11</v>
      </c>
      <c r="H9" s="23"/>
      <c r="I9" s="23" t="s">
        <v>14</v>
      </c>
      <c r="J9" s="24" t="s">
        <v>9</v>
      </c>
      <c r="K9" s="23" t="s">
        <v>10</v>
      </c>
      <c r="L9" s="23" t="s">
        <v>11</v>
      </c>
      <c r="M9" s="23"/>
      <c r="N9" s="23" t="s">
        <v>14</v>
      </c>
      <c r="O9" s="4" t="s">
        <v>11</v>
      </c>
      <c r="P9" s="23"/>
    </row>
    <row r="10" spans="1:16" x14ac:dyDescent="0.2">
      <c r="A10" s="23"/>
      <c r="B10" s="23"/>
      <c r="C10" s="23"/>
      <c r="D10" s="23"/>
      <c r="E10" s="23"/>
      <c r="F10" s="23"/>
      <c r="G10" s="23" t="s">
        <v>12</v>
      </c>
      <c r="H10" s="23" t="s">
        <v>13</v>
      </c>
      <c r="I10" s="23"/>
      <c r="J10" s="23"/>
      <c r="K10" s="23"/>
      <c r="L10" s="23" t="s">
        <v>12</v>
      </c>
      <c r="M10" s="23" t="s">
        <v>13</v>
      </c>
      <c r="N10" s="23"/>
      <c r="O10" s="23" t="s">
        <v>16</v>
      </c>
      <c r="P10" s="23"/>
    </row>
    <row r="11" spans="1:16" ht="44.25" customHeight="1" x14ac:dyDescent="0.2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</row>
    <row r="12" spans="1:16" x14ac:dyDescent="0.2">
      <c r="A12" s="4">
        <v>1</v>
      </c>
      <c r="B12" s="4">
        <v>2</v>
      </c>
      <c r="C12" s="4">
        <v>3</v>
      </c>
      <c r="D12" s="4">
        <v>4</v>
      </c>
      <c r="E12" s="5">
        <v>5</v>
      </c>
      <c r="F12" s="4">
        <v>6</v>
      </c>
      <c r="G12" s="4">
        <v>7</v>
      </c>
      <c r="H12" s="4">
        <v>8</v>
      </c>
      <c r="I12" s="4">
        <v>9</v>
      </c>
      <c r="J12" s="5">
        <v>10</v>
      </c>
      <c r="K12" s="4">
        <v>11</v>
      </c>
      <c r="L12" s="4">
        <v>12</v>
      </c>
      <c r="M12" s="4">
        <v>13</v>
      </c>
      <c r="N12" s="4">
        <v>14</v>
      </c>
      <c r="O12" s="4">
        <v>15</v>
      </c>
      <c r="P12" s="5">
        <v>16</v>
      </c>
    </row>
    <row r="13" spans="1:16" x14ac:dyDescent="0.2">
      <c r="A13" s="6" t="s">
        <v>18</v>
      </c>
      <c r="B13" s="7"/>
      <c r="C13" s="8"/>
      <c r="D13" s="9" t="s">
        <v>19</v>
      </c>
      <c r="E13" s="10">
        <v>0</v>
      </c>
      <c r="F13" s="11">
        <v>0</v>
      </c>
      <c r="G13" s="11">
        <v>0</v>
      </c>
      <c r="H13" s="11">
        <v>0</v>
      </c>
      <c r="I13" s="11">
        <v>0</v>
      </c>
      <c r="J13" s="10">
        <v>-5.8207660913467407E-11</v>
      </c>
      <c r="K13" s="11">
        <v>0</v>
      </c>
      <c r="L13" s="11">
        <v>0</v>
      </c>
      <c r="M13" s="11">
        <v>0</v>
      </c>
      <c r="N13" s="11">
        <v>-5.8207660913467407E-11</v>
      </c>
      <c r="O13" s="11">
        <v>-5.8207660913467407E-11</v>
      </c>
      <c r="P13" s="10">
        <f t="shared" ref="P13:P28" si="0">E13+J13</f>
        <v>-5.8207660913467407E-11</v>
      </c>
    </row>
    <row r="14" spans="1:16" x14ac:dyDescent="0.2">
      <c r="A14" s="7"/>
      <c r="B14" s="6" t="s">
        <v>20</v>
      </c>
      <c r="C14" s="8"/>
      <c r="D14" s="11" t="s">
        <v>21</v>
      </c>
      <c r="E14" s="10">
        <v>-3045</v>
      </c>
      <c r="F14" s="11">
        <v>-3045</v>
      </c>
      <c r="G14" s="11">
        <v>0</v>
      </c>
      <c r="H14" s="11">
        <v>0</v>
      </c>
      <c r="I14" s="11">
        <v>0</v>
      </c>
      <c r="J14" s="10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0">
        <f t="shared" si="0"/>
        <v>-3045</v>
      </c>
    </row>
    <row r="15" spans="1:16" ht="63.75" x14ac:dyDescent="0.2">
      <c r="A15" s="4"/>
      <c r="B15" s="12" t="s">
        <v>23</v>
      </c>
      <c r="C15" s="13" t="s">
        <v>22</v>
      </c>
      <c r="D15" s="14" t="s">
        <v>24</v>
      </c>
      <c r="E15" s="15">
        <v>-3045</v>
      </c>
      <c r="F15" s="14">
        <v>-3045</v>
      </c>
      <c r="G15" s="14">
        <v>0</v>
      </c>
      <c r="H15" s="14">
        <v>0</v>
      </c>
      <c r="I15" s="14">
        <v>0</v>
      </c>
      <c r="J15" s="15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5">
        <f t="shared" si="0"/>
        <v>-3045</v>
      </c>
    </row>
    <row r="16" spans="1:16" x14ac:dyDescent="0.2">
      <c r="A16" s="7"/>
      <c r="B16" s="6" t="s">
        <v>25</v>
      </c>
      <c r="C16" s="8"/>
      <c r="D16" s="11" t="s">
        <v>26</v>
      </c>
      <c r="E16" s="10">
        <v>5000</v>
      </c>
      <c r="F16" s="11">
        <v>5000</v>
      </c>
      <c r="G16" s="11">
        <v>0</v>
      </c>
      <c r="H16" s="11">
        <v>0</v>
      </c>
      <c r="I16" s="11">
        <v>0</v>
      </c>
      <c r="J16" s="10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0">
        <f t="shared" si="0"/>
        <v>5000</v>
      </c>
    </row>
    <row r="17" spans="1:16" ht="25.5" x14ac:dyDescent="0.2">
      <c r="A17" s="4"/>
      <c r="B17" s="12" t="s">
        <v>28</v>
      </c>
      <c r="C17" s="13" t="s">
        <v>27</v>
      </c>
      <c r="D17" s="14" t="s">
        <v>29</v>
      </c>
      <c r="E17" s="15">
        <v>5000</v>
      </c>
      <c r="F17" s="14">
        <v>5000</v>
      </c>
      <c r="G17" s="14">
        <v>0</v>
      </c>
      <c r="H17" s="14">
        <v>0</v>
      </c>
      <c r="I17" s="14">
        <v>0</v>
      </c>
      <c r="J17" s="15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5">
        <f t="shared" si="0"/>
        <v>5000</v>
      </c>
    </row>
    <row r="18" spans="1:16" x14ac:dyDescent="0.2">
      <c r="A18" s="7"/>
      <c r="B18" s="6" t="s">
        <v>30</v>
      </c>
      <c r="C18" s="8"/>
      <c r="D18" s="11" t="s">
        <v>31</v>
      </c>
      <c r="E18" s="10">
        <v>-4000</v>
      </c>
      <c r="F18" s="11">
        <v>-4000</v>
      </c>
      <c r="G18" s="11">
        <v>0</v>
      </c>
      <c r="H18" s="11">
        <v>0</v>
      </c>
      <c r="I18" s="11">
        <v>0</v>
      </c>
      <c r="J18" s="10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0">
        <f t="shared" si="0"/>
        <v>-4000</v>
      </c>
    </row>
    <row r="19" spans="1:16" ht="25.5" x14ac:dyDescent="0.2">
      <c r="A19" s="4"/>
      <c r="B19" s="12" t="s">
        <v>33</v>
      </c>
      <c r="C19" s="13" t="s">
        <v>32</v>
      </c>
      <c r="D19" s="14" t="s">
        <v>34</v>
      </c>
      <c r="E19" s="15">
        <v>-4000</v>
      </c>
      <c r="F19" s="14">
        <v>-4000</v>
      </c>
      <c r="G19" s="14">
        <v>0</v>
      </c>
      <c r="H19" s="14">
        <v>0</v>
      </c>
      <c r="I19" s="14">
        <v>0</v>
      </c>
      <c r="J19" s="15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5">
        <f t="shared" si="0"/>
        <v>-4000</v>
      </c>
    </row>
    <row r="20" spans="1:16" x14ac:dyDescent="0.2">
      <c r="A20" s="7"/>
      <c r="B20" s="6" t="s">
        <v>35</v>
      </c>
      <c r="C20" s="8"/>
      <c r="D20" s="11" t="s">
        <v>36</v>
      </c>
      <c r="E20" s="10">
        <v>2045</v>
      </c>
      <c r="F20" s="11">
        <v>2045</v>
      </c>
      <c r="G20" s="11">
        <v>0</v>
      </c>
      <c r="H20" s="11">
        <v>0</v>
      </c>
      <c r="I20" s="11">
        <v>0</v>
      </c>
      <c r="J20" s="10">
        <v>-7.2</v>
      </c>
      <c r="K20" s="11">
        <v>0</v>
      </c>
      <c r="L20" s="11">
        <v>0</v>
      </c>
      <c r="M20" s="11">
        <v>0</v>
      </c>
      <c r="N20" s="11">
        <v>-7.2</v>
      </c>
      <c r="O20" s="11">
        <v>-7.2</v>
      </c>
      <c r="P20" s="10">
        <f t="shared" si="0"/>
        <v>2037.8</v>
      </c>
    </row>
    <row r="21" spans="1:16" x14ac:dyDescent="0.2">
      <c r="A21" s="4"/>
      <c r="B21" s="12" t="s">
        <v>38</v>
      </c>
      <c r="C21" s="13" t="s">
        <v>37</v>
      </c>
      <c r="D21" s="14" t="s">
        <v>39</v>
      </c>
      <c r="E21" s="15">
        <v>2045</v>
      </c>
      <c r="F21" s="14">
        <v>2045</v>
      </c>
      <c r="G21" s="14">
        <v>0</v>
      </c>
      <c r="H21" s="14">
        <v>0</v>
      </c>
      <c r="I21" s="14">
        <v>0</v>
      </c>
      <c r="J21" s="15">
        <v>-7.2</v>
      </c>
      <c r="K21" s="14">
        <v>0</v>
      </c>
      <c r="L21" s="14">
        <v>0</v>
      </c>
      <c r="M21" s="14">
        <v>0</v>
      </c>
      <c r="N21" s="14">
        <v>-7.2</v>
      </c>
      <c r="O21" s="14">
        <v>-7.2</v>
      </c>
      <c r="P21" s="15">
        <f t="shared" si="0"/>
        <v>2037.8</v>
      </c>
    </row>
    <row r="22" spans="1:16" x14ac:dyDescent="0.2">
      <c r="A22" s="7"/>
      <c r="B22" s="6" t="s">
        <v>40</v>
      </c>
      <c r="C22" s="8"/>
      <c r="D22" s="11" t="s">
        <v>41</v>
      </c>
      <c r="E22" s="10">
        <v>0</v>
      </c>
      <c r="F22" s="11">
        <v>0</v>
      </c>
      <c r="G22" s="11">
        <v>0</v>
      </c>
      <c r="H22" s="11">
        <v>0</v>
      </c>
      <c r="I22" s="11">
        <v>0</v>
      </c>
      <c r="J22" s="10">
        <v>7.1999999999534339</v>
      </c>
      <c r="K22" s="11">
        <v>0</v>
      </c>
      <c r="L22" s="11">
        <v>0</v>
      </c>
      <c r="M22" s="11">
        <v>0</v>
      </c>
      <c r="N22" s="11">
        <v>7.1999999999534339</v>
      </c>
      <c r="O22" s="11">
        <v>7.1999999999534339</v>
      </c>
      <c r="P22" s="10">
        <f t="shared" si="0"/>
        <v>7.1999999999534339</v>
      </c>
    </row>
    <row r="23" spans="1:16" ht="25.5" x14ac:dyDescent="0.2">
      <c r="A23" s="4"/>
      <c r="B23" s="12" t="s">
        <v>43</v>
      </c>
      <c r="C23" s="13" t="s">
        <v>42</v>
      </c>
      <c r="D23" s="14" t="s">
        <v>44</v>
      </c>
      <c r="E23" s="15">
        <v>0</v>
      </c>
      <c r="F23" s="14">
        <v>0</v>
      </c>
      <c r="G23" s="14">
        <v>0</v>
      </c>
      <c r="H23" s="14">
        <v>0</v>
      </c>
      <c r="I23" s="14">
        <v>0</v>
      </c>
      <c r="J23" s="15">
        <v>7.1999999999534339</v>
      </c>
      <c r="K23" s="14">
        <v>0</v>
      </c>
      <c r="L23" s="14">
        <v>0</v>
      </c>
      <c r="M23" s="14">
        <v>0</v>
      </c>
      <c r="N23" s="14">
        <v>7.1999999999534339</v>
      </c>
      <c r="O23" s="14">
        <v>7.1999999999534339</v>
      </c>
      <c r="P23" s="15">
        <f t="shared" si="0"/>
        <v>7.1999999999534339</v>
      </c>
    </row>
    <row r="24" spans="1:16" ht="25.5" x14ac:dyDescent="0.2">
      <c r="A24" s="7"/>
      <c r="B24" s="6" t="s">
        <v>45</v>
      </c>
      <c r="C24" s="8"/>
      <c r="D24" s="11" t="s">
        <v>46</v>
      </c>
      <c r="E24" s="10">
        <v>0</v>
      </c>
      <c r="F24" s="11">
        <v>0</v>
      </c>
      <c r="G24" s="11">
        <v>0</v>
      </c>
      <c r="H24" s="11">
        <v>0</v>
      </c>
      <c r="I24" s="11">
        <v>0</v>
      </c>
      <c r="J24" s="10">
        <v>-291312.52</v>
      </c>
      <c r="K24" s="11">
        <v>0</v>
      </c>
      <c r="L24" s="11">
        <v>0</v>
      </c>
      <c r="M24" s="11">
        <v>0</v>
      </c>
      <c r="N24" s="11">
        <v>-291312.52</v>
      </c>
      <c r="O24" s="11">
        <v>-291312.52</v>
      </c>
      <c r="P24" s="10">
        <f t="shared" si="0"/>
        <v>-291312.52</v>
      </c>
    </row>
    <row r="25" spans="1:16" x14ac:dyDescent="0.2">
      <c r="A25" s="4"/>
      <c r="B25" s="12" t="s">
        <v>48</v>
      </c>
      <c r="C25" s="13" t="s">
        <v>47</v>
      </c>
      <c r="D25" s="14" t="s">
        <v>49</v>
      </c>
      <c r="E25" s="15">
        <v>0</v>
      </c>
      <c r="F25" s="14">
        <v>0</v>
      </c>
      <c r="G25" s="14">
        <v>0</v>
      </c>
      <c r="H25" s="14">
        <v>0</v>
      </c>
      <c r="I25" s="14">
        <v>0</v>
      </c>
      <c r="J25" s="15">
        <v>-291312.52</v>
      </c>
      <c r="K25" s="14">
        <v>0</v>
      </c>
      <c r="L25" s="14">
        <v>0</v>
      </c>
      <c r="M25" s="14">
        <v>0</v>
      </c>
      <c r="N25" s="14">
        <v>-291312.52</v>
      </c>
      <c r="O25" s="14">
        <v>-291312.52</v>
      </c>
      <c r="P25" s="15">
        <f t="shared" si="0"/>
        <v>-291312.52</v>
      </c>
    </row>
    <row r="26" spans="1:16" ht="25.5" x14ac:dyDescent="0.2">
      <c r="A26" s="7"/>
      <c r="B26" s="6" t="s">
        <v>50</v>
      </c>
      <c r="C26" s="8"/>
      <c r="D26" s="11" t="s">
        <v>51</v>
      </c>
      <c r="E26" s="10">
        <v>0</v>
      </c>
      <c r="F26" s="11">
        <v>0</v>
      </c>
      <c r="G26" s="11">
        <v>0</v>
      </c>
      <c r="H26" s="11">
        <v>0</v>
      </c>
      <c r="I26" s="11">
        <v>0</v>
      </c>
      <c r="J26" s="10">
        <v>291312.52</v>
      </c>
      <c r="K26" s="11">
        <v>0</v>
      </c>
      <c r="L26" s="11">
        <v>0</v>
      </c>
      <c r="M26" s="11">
        <v>0</v>
      </c>
      <c r="N26" s="11">
        <v>291312.52</v>
      </c>
      <c r="O26" s="11">
        <v>291312.52</v>
      </c>
      <c r="P26" s="10">
        <f t="shared" si="0"/>
        <v>291312.52</v>
      </c>
    </row>
    <row r="27" spans="1:16" ht="25.5" x14ac:dyDescent="0.2">
      <c r="A27" s="4"/>
      <c r="B27" s="12" t="s">
        <v>52</v>
      </c>
      <c r="C27" s="13" t="s">
        <v>42</v>
      </c>
      <c r="D27" s="14" t="s">
        <v>53</v>
      </c>
      <c r="E27" s="15">
        <v>0</v>
      </c>
      <c r="F27" s="14">
        <v>0</v>
      </c>
      <c r="G27" s="14">
        <v>0</v>
      </c>
      <c r="H27" s="14">
        <v>0</v>
      </c>
      <c r="I27" s="14">
        <v>0</v>
      </c>
      <c r="J27" s="15">
        <v>291312.52</v>
      </c>
      <c r="K27" s="14">
        <v>0</v>
      </c>
      <c r="L27" s="14">
        <v>0</v>
      </c>
      <c r="M27" s="14">
        <v>0</v>
      </c>
      <c r="N27" s="14">
        <v>291312.52</v>
      </c>
      <c r="O27" s="14">
        <v>291312.52</v>
      </c>
      <c r="P27" s="15">
        <f t="shared" si="0"/>
        <v>291312.52</v>
      </c>
    </row>
    <row r="28" spans="1:16" x14ac:dyDescent="0.2">
      <c r="A28" s="16"/>
      <c r="B28" s="17" t="s">
        <v>54</v>
      </c>
      <c r="C28" s="18"/>
      <c r="D28" s="19" t="s">
        <v>9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-5.8207660913467407E-11</v>
      </c>
      <c r="K28" s="10">
        <v>0</v>
      </c>
      <c r="L28" s="10">
        <v>0</v>
      </c>
      <c r="M28" s="10">
        <v>0</v>
      </c>
      <c r="N28" s="10">
        <v>-5.8207660913467407E-11</v>
      </c>
      <c r="O28" s="10">
        <v>-5.8207660913467407E-11</v>
      </c>
      <c r="P28" s="10">
        <f t="shared" si="0"/>
        <v>-5.8207660913467407E-11</v>
      </c>
    </row>
    <row r="31" spans="1:16" x14ac:dyDescent="0.2">
      <c r="B31" s="2" t="s">
        <v>55</v>
      </c>
      <c r="I31" s="2" t="s">
        <v>56</v>
      </c>
    </row>
    <row r="34" spans="1:1" x14ac:dyDescent="0.2">
      <c r="A34" s="3" t="s">
        <v>57</v>
      </c>
    </row>
    <row r="35" spans="1:1" x14ac:dyDescent="0.2">
      <c r="A35" s="3" t="s">
        <v>58</v>
      </c>
    </row>
    <row r="36" spans="1:1" x14ac:dyDescent="0.2">
      <c r="A36" s="3" t="s">
        <v>59</v>
      </c>
    </row>
    <row r="37" spans="1:1" x14ac:dyDescent="0.2">
      <c r="A37" s="3" t="s">
        <v>60</v>
      </c>
    </row>
  </sheetData>
  <mergeCells count="22">
    <mergeCell ref="N9:N11"/>
    <mergeCell ref="J9:J11"/>
    <mergeCell ref="K9:K11"/>
    <mergeCell ref="L9:M9"/>
    <mergeCell ref="L10:L11"/>
    <mergeCell ref="M10:M11"/>
    <mergeCell ref="A5:P5"/>
    <mergeCell ref="A6:P6"/>
    <mergeCell ref="A8:A11"/>
    <mergeCell ref="B8:B11"/>
    <mergeCell ref="C8:C11"/>
    <mergeCell ref="D8:D11"/>
    <mergeCell ref="E8:I8"/>
    <mergeCell ref="E9:E11"/>
    <mergeCell ref="F9:F11"/>
    <mergeCell ref="G9:H9"/>
    <mergeCell ref="O10:O11"/>
    <mergeCell ref="P8:P11"/>
    <mergeCell ref="G10:G11"/>
    <mergeCell ref="H10:H11"/>
    <mergeCell ref="I9:I11"/>
    <mergeCell ref="J8:O8"/>
  </mergeCells>
  <pageMargins left="0.39370078740157483" right="0.19685039370078741" top="0.39370078740157483" bottom="0.19685039370078741" header="0" footer="0"/>
  <pageSetup paperSize="9" scale="6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Светлана</cp:lastModifiedBy>
  <cp:lastPrinted>2017-04-25T12:08:09Z</cp:lastPrinted>
  <dcterms:created xsi:type="dcterms:W3CDTF">2017-04-24T13:46:55Z</dcterms:created>
  <dcterms:modified xsi:type="dcterms:W3CDTF">2017-04-27T10:55:00Z</dcterms:modified>
</cp:coreProperties>
</file>