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ИКОНКОМ\23  09.07.21 виконком позачерговий\рішення виконком позачерговий 09.07.2021\"/>
    </mc:Choice>
  </mc:AlternateContent>
  <bookViews>
    <workbookView xWindow="0" yWindow="0" windowWidth="28800" windowHeight="12120"/>
  </bookViews>
  <sheets>
    <sheet name="Додаток 3" sheetId="1" r:id="rId1"/>
  </sheets>
  <calcPr calcId="162913"/>
</workbook>
</file>

<file path=xl/calcChain.xml><?xml version="1.0" encoding="utf-8"?>
<calcChain xmlns="http://schemas.openxmlformats.org/spreadsheetml/2006/main">
  <c r="E37" i="1" l="1"/>
  <c r="E36" i="1" l="1"/>
  <c r="G42" i="1" l="1"/>
  <c r="E24" i="1"/>
  <c r="E23" i="1"/>
  <c r="E35" i="1" l="1"/>
  <c r="E40" i="1"/>
  <c r="E41" i="1"/>
  <c r="E13" i="1"/>
  <c r="E15" i="1"/>
  <c r="E17" i="1"/>
  <c r="E20" i="1"/>
  <c r="E21" i="1"/>
  <c r="E22" i="1"/>
  <c r="E32" i="1"/>
  <c r="E33" i="1"/>
  <c r="E12" i="1"/>
  <c r="F18" i="1" l="1"/>
  <c r="F42" i="1" s="1"/>
  <c r="E18" i="1" l="1"/>
  <c r="E19" i="1"/>
  <c r="E34" i="1"/>
  <c r="E42" i="1" l="1"/>
</calcChain>
</file>

<file path=xl/sharedStrings.xml><?xml version="1.0" encoding="utf-8"?>
<sst xmlns="http://schemas.openxmlformats.org/spreadsheetml/2006/main" count="56" uniqueCount="53">
  <si>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</si>
  <si>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</si>
  <si>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</si>
  <si>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</si>
  <si>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</si>
  <si>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</si>
  <si>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</si>
  <si>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</si>
  <si>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</si>
  <si>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</si>
  <si>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</si>
  <si>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</si>
  <si>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</si>
  <si>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</si>
  <si>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</si>
  <si>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</si>
  <si>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</si>
  <si>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</si>
  <si>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</si>
  <si>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</si>
  <si>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</si>
  <si>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</si>
  <si>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</si>
  <si>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</si>
  <si>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</si>
  <si>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</si>
  <si>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</si>
  <si>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</si>
  <si>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</si>
  <si>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 xml:space="preserve"> Сергій БОНДАРЧУК  </t>
  </si>
  <si>
    <t xml:space="preserve">Начальник відділу житлово-комунального господарства, комунальної власності та благоустрою                                                                                  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</si>
  <si>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</si>
  <si>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</si>
  <si>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</si>
  <si>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</si>
  <si>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</si>
  <si>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</si>
  <si>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</si>
  <si>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Надання фінансової підтримки на придбання матеріалів по утриманню вулиць, доріг, проїздів населених пунктів громади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</si>
  <si>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</si>
  <si>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</si>
  <si>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</si>
  <si>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</si>
  <si>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</si>
  <si>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Поточні трансферти на придбання автобусни зупинок для сіл Калинівка та Сивашівка</t>
  </si>
  <si>
    <t>Поточні трансферти на придбання предметів, матеріалів для огорожі просп. Кальченко с. Чумацький Шлях</t>
  </si>
  <si>
    <t xml:space="preserve">Виготовлення проектно-кошторисної документації та проведення будівельної експертизи до проектно-кошторисної документації на капітальний ремонт покриття площі біля меморіального комплексу на честь Воїнів-земляків по вул. Соборна в смт. Новотроїцьке 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</si>
  <si>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</si>
  <si>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Поточні трансферти на придбання окремих елементів дитячого майданчика смт. Новотроїцьке по вулиці Робоча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</si>
  <si>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</si>
  <si>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Капітальний ремонт каналізаційної насосної станції №2 по вул. Соборна, 33/Б смт. Новотроїцьке Генічеського району Херсонської області (виготовлення проектно-кошторисної документації)</t>
  </si>
  <si>
    <t>Керуючий справами виконавчого комітету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</si>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</sst>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abSelected="1" view="pageBreakPreview" topLeftCell="A40" zoomScale="85" zoomScaleNormal="85" zoomScaleSheetLayoutView="85" zoomScalePageLayoutView="70" workbookViewId="0">
      <selection activeCell="B50" sqref="B50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20.8554687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5"/>
      <c r="D1" s="30" t="s">
        <v>28</v>
      </c>
      <c r="E1" s="30"/>
      <c r="F1" s="30"/>
      <c r="G1" s="17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5"/>
      <c r="D2" s="30" t="s">
        <v>11</v>
      </c>
      <c r="E2" s="31"/>
      <c r="F2" s="31"/>
      <c r="G2" s="18"/>
      <c r="H2"/>
      <c r="I2"/>
      <c r="J2"/>
      <c r="K2"/>
      <c r="L2"/>
      <c r="M2"/>
      <c r="N2"/>
      <c r="O2"/>
      <c r="P2"/>
      <c r="Q2"/>
      <c r="R2"/>
      <c r="S2"/>
      <c r="T2"/>
      <c r="U2"/>
      <c r="V2" s="4" t="s">
        <v>11</v>
      </c>
    </row>
    <row r="3" spans="1:22" ht="20.25" hidden="1" customHeight="1" x14ac:dyDescent="0.3">
      <c r="A3" s="43" t="s">
        <v>5</v>
      </c>
      <c r="B3" s="43"/>
      <c r="C3" s="43"/>
      <c r="D3" s="43"/>
      <c r="E3" s="43"/>
      <c r="F3" s="43"/>
      <c r="G3" s="43"/>
    </row>
    <row r="4" spans="1:22" ht="20.25" customHeight="1" x14ac:dyDescent="0.3">
      <c r="A4" s="21"/>
      <c r="B4" s="21"/>
      <c r="C4" s="21"/>
      <c r="D4" s="21"/>
      <c r="E4" s="21"/>
      <c r="F4" s="21"/>
      <c r="G4" s="21"/>
    </row>
    <row r="5" spans="1:22" ht="20.25" customHeight="1" x14ac:dyDescent="0.3">
      <c r="A5" s="21"/>
      <c r="B5" s="21"/>
      <c r="C5" s="21" t="s">
        <v>5</v>
      </c>
      <c r="D5" s="21"/>
      <c r="E5" s="21"/>
      <c r="F5" s="21"/>
      <c r="G5" s="21"/>
    </row>
    <row r="6" spans="1:22" ht="16.5" customHeight="1" x14ac:dyDescent="0.3">
      <c r="A6" s="42" t="s">
        <v>32</v>
      </c>
      <c r="B6" s="42"/>
      <c r="C6" s="42"/>
      <c r="D6" s="42"/>
      <c r="E6" s="42"/>
      <c r="F6" s="42"/>
      <c r="G6" s="42"/>
    </row>
    <row r="7" spans="1:22" ht="14.25" customHeight="1" x14ac:dyDescent="0.3">
      <c r="A7" s="42"/>
      <c r="B7" s="42"/>
      <c r="C7" s="42"/>
      <c r="D7" s="42"/>
      <c r="E7" s="42"/>
      <c r="F7" s="42"/>
      <c r="G7" s="42"/>
    </row>
    <row r="8" spans="1:22" ht="27.75" customHeight="1" x14ac:dyDescent="0.3">
      <c r="A8" s="6"/>
      <c r="B8" s="6"/>
      <c r="C8" s="28"/>
      <c r="D8" s="28"/>
      <c r="E8" s="28"/>
      <c r="F8" s="6"/>
      <c r="G8" s="6"/>
    </row>
    <row r="9" spans="1:22" ht="64.5" customHeight="1" x14ac:dyDescent="0.3">
      <c r="A9" s="37" t="s">
        <v>14</v>
      </c>
      <c r="B9" s="37" t="s">
        <v>15</v>
      </c>
      <c r="C9" s="37" t="s">
        <v>18</v>
      </c>
      <c r="D9" s="37" t="s">
        <v>21</v>
      </c>
      <c r="E9" s="32" t="s">
        <v>19</v>
      </c>
      <c r="F9" s="47"/>
      <c r="G9" s="47"/>
    </row>
    <row r="10" spans="1:22" ht="47.25" customHeight="1" x14ac:dyDescent="0.3">
      <c r="A10" s="37"/>
      <c r="B10" s="37"/>
      <c r="C10" s="38"/>
      <c r="D10" s="37"/>
      <c r="E10" s="48" t="s">
        <v>16</v>
      </c>
      <c r="F10" s="32" t="s">
        <v>17</v>
      </c>
      <c r="G10" s="33"/>
    </row>
    <row r="11" spans="1:22" s="3" customFormat="1" ht="79.5" customHeight="1" x14ac:dyDescent="0.3">
      <c r="A11" s="37"/>
      <c r="B11" s="37"/>
      <c r="C11" s="38"/>
      <c r="D11" s="37"/>
      <c r="E11" s="48"/>
      <c r="F11" s="7" t="s">
        <v>0</v>
      </c>
      <c r="G11" s="19" t="s">
        <v>1</v>
      </c>
    </row>
    <row r="12" spans="1:22" s="3" customFormat="1" ht="48.75" customHeight="1" x14ac:dyDescent="0.3">
      <c r="A12" s="8">
        <v>1</v>
      </c>
      <c r="B12" s="9" t="s">
        <v>9</v>
      </c>
      <c r="C12" s="39" t="s">
        <v>13</v>
      </c>
      <c r="D12" s="44" t="s">
        <v>20</v>
      </c>
      <c r="E12" s="10">
        <f>SUM(F12:G12)</f>
        <v>2410900</v>
      </c>
      <c r="F12" s="10">
        <v>2410900</v>
      </c>
      <c r="G12" s="8"/>
    </row>
    <row r="13" spans="1:22" s="3" customFormat="1" ht="44.25" customHeight="1" x14ac:dyDescent="0.3">
      <c r="A13" s="8">
        <v>2</v>
      </c>
      <c r="B13" s="9" t="s">
        <v>10</v>
      </c>
      <c r="C13" s="40"/>
      <c r="D13" s="45"/>
      <c r="E13" s="10">
        <f>SUM(F13:G13)</f>
        <v>126000</v>
      </c>
      <c r="F13" s="10"/>
      <c r="G13" s="10">
        <v>126000</v>
      </c>
    </row>
    <row r="14" spans="1:22" s="3" customFormat="1" ht="58.5" customHeight="1" x14ac:dyDescent="0.3">
      <c r="A14" s="24">
        <v>3</v>
      </c>
      <c r="B14" s="23" t="s">
        <v>23</v>
      </c>
      <c r="C14" s="40"/>
      <c r="D14" s="45"/>
      <c r="E14" s="10">
        <v>490000</v>
      </c>
      <c r="F14" s="10">
        <v>490000</v>
      </c>
      <c r="G14" s="10"/>
    </row>
    <row r="15" spans="1:22" s="3" customFormat="1" ht="34.5" customHeight="1" x14ac:dyDescent="0.3">
      <c r="A15" s="8">
        <v>4</v>
      </c>
      <c r="B15" s="11" t="s">
        <v>6</v>
      </c>
      <c r="C15" s="40"/>
      <c r="D15" s="45"/>
      <c r="E15" s="10">
        <f t="shared" ref="E15:E40" si="0">SUM(F15:G15)</f>
        <v>260000</v>
      </c>
      <c r="F15" s="10">
        <v>260000</v>
      </c>
      <c r="G15" s="10"/>
    </row>
    <row r="16" spans="1:22" s="3" customFormat="1" ht="39.75" customHeight="1" x14ac:dyDescent="0.3">
      <c r="A16" s="8">
        <v>5</v>
      </c>
      <c r="B16" s="11" t="s">
        <v>36</v>
      </c>
      <c r="C16" s="40"/>
      <c r="D16" s="45"/>
      <c r="E16" s="10">
        <v>75000</v>
      </c>
      <c r="F16" s="10">
        <v>75000</v>
      </c>
      <c r="G16" s="10"/>
    </row>
    <row r="17" spans="1:7" s="3" customFormat="1" ht="42.75" customHeight="1" x14ac:dyDescent="0.3">
      <c r="A17" s="8">
        <v>6</v>
      </c>
      <c r="B17" s="11" t="s">
        <v>37</v>
      </c>
      <c r="C17" s="40"/>
      <c r="D17" s="45"/>
      <c r="E17" s="10">
        <f t="shared" si="0"/>
        <v>220000</v>
      </c>
      <c r="F17" s="10">
        <v>220000</v>
      </c>
      <c r="G17" s="10"/>
    </row>
    <row r="18" spans="1:7" s="3" customFormat="1" ht="45" customHeight="1" x14ac:dyDescent="0.3">
      <c r="A18" s="8">
        <v>7</v>
      </c>
      <c r="B18" s="11" t="s">
        <v>7</v>
      </c>
      <c r="C18" s="40"/>
      <c r="D18" s="45"/>
      <c r="E18" s="10">
        <f t="shared" si="0"/>
        <v>37180</v>
      </c>
      <c r="F18" s="10">
        <f>50000-12820</f>
        <v>37180</v>
      </c>
      <c r="G18" s="10"/>
    </row>
    <row r="19" spans="1:7" s="3" customFormat="1" ht="34.5" customHeight="1" x14ac:dyDescent="0.3">
      <c r="A19" s="8">
        <v>8</v>
      </c>
      <c r="B19" s="11" t="s">
        <v>8</v>
      </c>
      <c r="C19" s="40"/>
      <c r="D19" s="45"/>
      <c r="E19" s="10">
        <f t="shared" si="0"/>
        <v>50000</v>
      </c>
      <c r="F19" s="10">
        <v>50000</v>
      </c>
      <c r="G19" s="10"/>
    </row>
    <row r="20" spans="1:7" s="3" customFormat="1" ht="43.5" customHeight="1" x14ac:dyDescent="0.3">
      <c r="A20" s="8">
        <v>9</v>
      </c>
      <c r="B20" s="11" t="s">
        <v>4</v>
      </c>
      <c r="C20" s="40"/>
      <c r="D20" s="45"/>
      <c r="E20" s="10">
        <f t="shared" si="0"/>
        <v>32135</v>
      </c>
      <c r="F20" s="10">
        <v>32135</v>
      </c>
      <c r="G20" s="10"/>
    </row>
    <row r="21" spans="1:7" s="3" customFormat="1" ht="40.5" customHeight="1" x14ac:dyDescent="0.3">
      <c r="A21" s="8">
        <v>10</v>
      </c>
      <c r="B21" s="11" t="s">
        <v>24</v>
      </c>
      <c r="C21" s="40"/>
      <c r="D21" s="45"/>
      <c r="E21" s="10">
        <f t="shared" si="0"/>
        <v>400000</v>
      </c>
      <c r="F21" s="10">
        <v>400000</v>
      </c>
      <c r="G21" s="10"/>
    </row>
    <row r="22" spans="1:7" s="3" customFormat="1" ht="75.75" customHeight="1" x14ac:dyDescent="0.3">
      <c r="A22" s="8">
        <v>11</v>
      </c>
      <c r="B22" s="11" t="s">
        <v>49</v>
      </c>
      <c r="C22" s="40"/>
      <c r="D22" s="45"/>
      <c r="E22" s="10">
        <f t="shared" si="0"/>
        <v>1179430</v>
      </c>
      <c r="F22" s="10">
        <v>1179430</v>
      </c>
      <c r="G22" s="10"/>
    </row>
    <row r="23" spans="1:7" s="3" customFormat="1" ht="45" customHeight="1" x14ac:dyDescent="0.3">
      <c r="A23" s="8">
        <v>12</v>
      </c>
      <c r="B23" s="11" t="s">
        <v>25</v>
      </c>
      <c r="C23" s="40"/>
      <c r="D23" s="45"/>
      <c r="E23" s="10">
        <f t="shared" si="0"/>
        <v>250000</v>
      </c>
      <c r="F23" s="10">
        <v>250000</v>
      </c>
      <c r="G23" s="10"/>
    </row>
    <row r="24" spans="1:7" s="3" customFormat="1" ht="40.5" customHeight="1" x14ac:dyDescent="0.3">
      <c r="A24" s="8">
        <v>13</v>
      </c>
      <c r="B24" s="11" t="s">
        <v>26</v>
      </c>
      <c r="C24" s="40"/>
      <c r="D24" s="45"/>
      <c r="E24" s="10">
        <f t="shared" si="0"/>
        <v>50000</v>
      </c>
      <c r="F24" s="10">
        <v>50000</v>
      </c>
      <c r="G24" s="10"/>
    </row>
    <row r="25" spans="1:7" s="3" customFormat="1" ht="54.75" customHeight="1" x14ac:dyDescent="0.3">
      <c r="A25" s="8">
        <v>14</v>
      </c>
      <c r="B25" s="11" t="s">
        <v>39</v>
      </c>
      <c r="C25" s="40"/>
      <c r="D25" s="45"/>
      <c r="E25" s="10">
        <v>184711</v>
      </c>
      <c r="F25" s="10"/>
      <c r="G25" s="10">
        <v>184711</v>
      </c>
    </row>
    <row r="26" spans="1:7" s="3" customFormat="1" ht="74.25" customHeight="1" x14ac:dyDescent="0.3">
      <c r="A26" s="8">
        <v>15</v>
      </c>
      <c r="B26" s="11" t="s">
        <v>40</v>
      </c>
      <c r="C26" s="40"/>
      <c r="D26" s="45"/>
      <c r="E26" s="10">
        <v>224358</v>
      </c>
      <c r="F26" s="10"/>
      <c r="G26" s="10">
        <v>224358</v>
      </c>
    </row>
    <row r="27" spans="1:7" s="3" customFormat="1" ht="60" customHeight="1" x14ac:dyDescent="0.3">
      <c r="A27" s="8">
        <v>16</v>
      </c>
      <c r="B27" s="11" t="s">
        <v>41</v>
      </c>
      <c r="C27" s="40"/>
      <c r="D27" s="45"/>
      <c r="E27" s="10">
        <v>299803</v>
      </c>
      <c r="F27" s="10"/>
      <c r="G27" s="10">
        <v>299803</v>
      </c>
    </row>
    <row r="28" spans="1:7" s="3" customFormat="1" ht="59.25" customHeight="1" x14ac:dyDescent="0.3">
      <c r="A28" s="8">
        <v>17</v>
      </c>
      <c r="B28" s="11" t="s">
        <v>42</v>
      </c>
      <c r="C28" s="40"/>
      <c r="D28" s="45"/>
      <c r="E28" s="10">
        <v>283840</v>
      </c>
      <c r="F28" s="10"/>
      <c r="G28" s="10">
        <v>283840</v>
      </c>
    </row>
    <row r="29" spans="1:7" s="3" customFormat="1" ht="66.75" customHeight="1" x14ac:dyDescent="0.3">
      <c r="A29" s="8">
        <v>18</v>
      </c>
      <c r="B29" s="11" t="s">
        <v>43</v>
      </c>
      <c r="C29" s="40"/>
      <c r="D29" s="45"/>
      <c r="E29" s="10">
        <v>299988</v>
      </c>
      <c r="F29" s="10"/>
      <c r="G29" s="10">
        <v>299988</v>
      </c>
    </row>
    <row r="30" spans="1:7" s="3" customFormat="1" ht="82.5" customHeight="1" x14ac:dyDescent="0.3">
      <c r="A30" s="8">
        <v>19</v>
      </c>
      <c r="B30" s="11" t="s">
        <v>50</v>
      </c>
      <c r="C30" s="40"/>
      <c r="D30" s="45"/>
      <c r="E30" s="10">
        <v>120000</v>
      </c>
      <c r="F30" s="10"/>
      <c r="G30" s="10">
        <v>120000</v>
      </c>
    </row>
    <row r="31" spans="1:7" s="3" customFormat="1" ht="102.75" customHeight="1" x14ac:dyDescent="0.3">
      <c r="A31" s="8">
        <v>20</v>
      </c>
      <c r="B31" s="11" t="s">
        <v>46</v>
      </c>
      <c r="C31" s="40"/>
      <c r="D31" s="45"/>
      <c r="E31" s="10">
        <v>52500</v>
      </c>
      <c r="F31" s="10"/>
      <c r="G31" s="10">
        <v>52500</v>
      </c>
    </row>
    <row r="32" spans="1:7" s="3" customFormat="1" ht="41.25" customHeight="1" x14ac:dyDescent="0.3">
      <c r="A32" s="8">
        <v>21</v>
      </c>
      <c r="B32" s="26" t="s">
        <v>12</v>
      </c>
      <c r="C32" s="41"/>
      <c r="D32" s="45"/>
      <c r="E32" s="15">
        <f t="shared" si="0"/>
        <v>50000</v>
      </c>
      <c r="F32" s="15">
        <v>50000</v>
      </c>
      <c r="G32" s="22"/>
    </row>
    <row r="33" spans="1:7" ht="252" customHeight="1" x14ac:dyDescent="0.3">
      <c r="A33" s="8">
        <v>22</v>
      </c>
      <c r="B33" s="11" t="s">
        <v>27</v>
      </c>
      <c r="C33" s="12" t="s">
        <v>22</v>
      </c>
      <c r="D33" s="46"/>
      <c r="E33" s="10">
        <f t="shared" si="0"/>
        <v>3409762</v>
      </c>
      <c r="F33" s="10">
        <v>3409762</v>
      </c>
      <c r="G33" s="10"/>
    </row>
    <row r="34" spans="1:7" s="3" customFormat="1" ht="66" customHeight="1" x14ac:dyDescent="0.3">
      <c r="A34" s="8">
        <v>23</v>
      </c>
      <c r="B34" s="11" t="s">
        <v>34</v>
      </c>
      <c r="C34" s="34" t="s">
        <v>47</v>
      </c>
      <c r="D34" s="34" t="s">
        <v>20</v>
      </c>
      <c r="E34" s="10">
        <f t="shared" si="0"/>
        <v>1304790</v>
      </c>
      <c r="F34" s="10">
        <v>1304790</v>
      </c>
      <c r="G34" s="10"/>
    </row>
    <row r="35" spans="1:7" s="3" customFormat="1" ht="92.25" customHeight="1" x14ac:dyDescent="0.3">
      <c r="A35" s="8">
        <v>24</v>
      </c>
      <c r="B35" s="11" t="s">
        <v>35</v>
      </c>
      <c r="C35" s="35"/>
      <c r="D35" s="35"/>
      <c r="E35" s="10">
        <f t="shared" si="0"/>
        <v>1807600</v>
      </c>
      <c r="F35" s="10">
        <v>1807600</v>
      </c>
      <c r="G35" s="10"/>
    </row>
    <row r="36" spans="1:7" s="3" customFormat="1" ht="92.25" customHeight="1" x14ac:dyDescent="0.3">
      <c r="A36" s="8">
        <v>25</v>
      </c>
      <c r="B36" s="11" t="s">
        <v>38</v>
      </c>
      <c r="C36" s="35"/>
      <c r="D36" s="35"/>
      <c r="E36" s="10">
        <f t="shared" si="0"/>
        <v>200000</v>
      </c>
      <c r="F36" s="10">
        <v>200000</v>
      </c>
      <c r="G36" s="10"/>
    </row>
    <row r="37" spans="1:7" s="3" customFormat="1" ht="92.25" customHeight="1" x14ac:dyDescent="0.3">
      <c r="A37" s="8">
        <v>26</v>
      </c>
      <c r="B37" s="11" t="s">
        <v>45</v>
      </c>
      <c r="C37" s="35"/>
      <c r="D37" s="35"/>
      <c r="E37" s="10">
        <f t="shared" si="0"/>
        <v>182370</v>
      </c>
      <c r="F37" s="10">
        <v>182370</v>
      </c>
      <c r="G37" s="10"/>
    </row>
    <row r="38" spans="1:7" s="3" customFormat="1" ht="92.25" customHeight="1" x14ac:dyDescent="0.3">
      <c r="A38" s="8">
        <v>27</v>
      </c>
      <c r="B38" s="11" t="s">
        <v>44</v>
      </c>
      <c r="C38" s="35"/>
      <c r="D38" s="35"/>
      <c r="E38" s="10">
        <v>57400</v>
      </c>
      <c r="F38" s="10"/>
      <c r="G38" s="10">
        <v>57400</v>
      </c>
    </row>
    <row r="39" spans="1:7" s="3" customFormat="1" ht="92.25" customHeight="1" x14ac:dyDescent="0.3">
      <c r="A39" s="8">
        <v>28</v>
      </c>
      <c r="B39" s="11" t="s">
        <v>48</v>
      </c>
      <c r="C39" s="35"/>
      <c r="D39" s="35"/>
      <c r="E39" s="10">
        <v>47745</v>
      </c>
      <c r="F39" s="10"/>
      <c r="G39" s="10">
        <v>47745</v>
      </c>
    </row>
    <row r="40" spans="1:7" s="3" customFormat="1" ht="71.25" customHeight="1" x14ac:dyDescent="0.3">
      <c r="A40" s="8">
        <v>29</v>
      </c>
      <c r="B40" s="11" t="s">
        <v>31</v>
      </c>
      <c r="C40" s="35"/>
      <c r="D40" s="35"/>
      <c r="E40" s="10">
        <f t="shared" si="0"/>
        <v>1861643</v>
      </c>
      <c r="F40" s="10"/>
      <c r="G40" s="15">
        <v>1861643</v>
      </c>
    </row>
    <row r="41" spans="1:7" ht="81" customHeight="1" x14ac:dyDescent="0.3">
      <c r="A41" s="8">
        <v>30</v>
      </c>
      <c r="B41" s="11" t="s">
        <v>33</v>
      </c>
      <c r="C41" s="36"/>
      <c r="D41" s="36"/>
      <c r="E41" s="10">
        <f>SUM(F41:G41)</f>
        <v>88000</v>
      </c>
      <c r="F41" s="10">
        <v>88000</v>
      </c>
      <c r="G41" s="10"/>
    </row>
    <row r="42" spans="1:7" ht="37.5" x14ac:dyDescent="0.3">
      <c r="A42" s="25" t="s">
        <v>3</v>
      </c>
      <c r="B42" s="25" t="s">
        <v>2</v>
      </c>
      <c r="C42" s="13"/>
      <c r="D42" s="13"/>
      <c r="E42" s="14">
        <f>SUM(E12:E41)</f>
        <v>16055155</v>
      </c>
      <c r="F42" s="14">
        <f>SUM(F12:F41)</f>
        <v>12497167</v>
      </c>
      <c r="G42" s="14">
        <f>SUM(G12:G41)</f>
        <v>3557988</v>
      </c>
    </row>
    <row r="43" spans="1:7" x14ac:dyDescent="0.3">
      <c r="A43" s="27" t="s">
        <v>30</v>
      </c>
      <c r="B43" s="27"/>
      <c r="C43" s="27"/>
      <c r="D43" s="27"/>
      <c r="E43" s="27"/>
      <c r="F43" s="29" t="s">
        <v>29</v>
      </c>
      <c r="G43" s="29"/>
    </row>
    <row r="44" spans="1:7" x14ac:dyDescent="0.3">
      <c r="A44" s="49"/>
      <c r="B44" s="49"/>
      <c r="C44" s="49"/>
      <c r="D44" s="49"/>
      <c r="E44" s="49"/>
      <c r="F44" s="50"/>
      <c r="G44" s="50"/>
    </row>
    <row r="45" spans="1:7" x14ac:dyDescent="0.3">
      <c r="A45" s="49"/>
      <c r="B45" s="49"/>
      <c r="C45" s="49"/>
      <c r="D45" s="49"/>
      <c r="E45" s="49"/>
      <c r="F45" s="50"/>
      <c r="G45" s="50"/>
    </row>
    <row r="46" spans="1:7" x14ac:dyDescent="0.3">
      <c r="A46" s="20" t="s">
        <v>51</v>
      </c>
      <c r="B46" s="20"/>
      <c r="C46" s="20"/>
      <c r="D46" s="20"/>
      <c r="E46" s="16"/>
      <c r="F46" s="16" t="s">
        <v>52</v>
      </c>
      <c r="G46" s="17"/>
    </row>
    <row r="47" spans="1:7" x14ac:dyDescent="0.3">
      <c r="A47"/>
      <c r="B47" s="2"/>
      <c r="C47" s="2"/>
      <c r="D47" s="2"/>
      <c r="E47" s="2"/>
      <c r="F47" s="2"/>
      <c r="G47" s="2"/>
    </row>
    <row r="48" spans="1:7" x14ac:dyDescent="0.3">
      <c r="A48" s="20"/>
      <c r="B48" s="2"/>
      <c r="C48" s="2"/>
      <c r="D48" s="2"/>
      <c r="E48" s="2"/>
      <c r="F48" s="2"/>
      <c r="G48" s="2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x14ac:dyDescent="0.3">
      <c r="A51" s="2"/>
      <c r="B51" s="2"/>
      <c r="C51" s="2"/>
      <c r="D51" s="2"/>
      <c r="E51" s="2"/>
      <c r="F51" s="2"/>
      <c r="G51" s="2"/>
    </row>
    <row r="52" spans="1:7" x14ac:dyDescent="0.3">
      <c r="A52" s="2"/>
      <c r="B52" s="2"/>
      <c r="C52" s="2"/>
      <c r="D52" s="2"/>
      <c r="E52" s="2"/>
      <c r="F52" s="2"/>
      <c r="G52" s="2"/>
    </row>
    <row r="53" spans="1:7" x14ac:dyDescent="0.3">
      <c r="A53" s="2"/>
      <c r="B53" s="2"/>
      <c r="C53" s="2"/>
      <c r="D53" s="2"/>
      <c r="E53" s="2"/>
      <c r="F53" s="2"/>
      <c r="G53" s="2"/>
    </row>
    <row r="54" spans="1:7" x14ac:dyDescent="0.3">
      <c r="A54" s="2"/>
      <c r="B54" s="2"/>
    </row>
  </sheetData>
  <mergeCells count="18">
    <mergeCell ref="D1:F1"/>
    <mergeCell ref="D34:D41"/>
    <mergeCell ref="C9:C11"/>
    <mergeCell ref="D9:D11"/>
    <mergeCell ref="C12:C32"/>
    <mergeCell ref="A6:G7"/>
    <mergeCell ref="A9:A11"/>
    <mergeCell ref="C34:C41"/>
    <mergeCell ref="A3:G3"/>
    <mergeCell ref="D12:D33"/>
    <mergeCell ref="E9:G9"/>
    <mergeCell ref="B9:B11"/>
    <mergeCell ref="E10:E11"/>
    <mergeCell ref="A43:E43"/>
    <mergeCell ref="C8:E8"/>
    <mergeCell ref="F43:G43"/>
    <mergeCell ref="D2:F2"/>
    <mergeCell ref="F10:G10"/>
  </mergeCells>
  <pageMargins left="1" right="1" top="1" bottom="1" header="0.5" footer="0.5"/>
  <pageSetup paperSize="9" scale="27" fitToWidth="0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2021-07-12T08:52:13Z</cp:lastPrinted>
  <dcterms:created xsi:type="dcterms:W3CDTF">2017-03-17T13:44:46Z</dcterms:created>
  <dcterms:modified xsi:type="dcterms:W3CDTF">2021-07-12T09:08:28Z</dcterms:modified>
</cp:coreProperties>
</file>