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  21 вересня 2021\проєкти рішень\05.зміни ЖКГ\"/>
    </mc:Choice>
  </mc:AlternateContent>
  <bookViews>
    <workbookView xWindow="0" yWindow="0" windowWidth="20490" windowHeight="7755"/>
  </bookViews>
  <sheets>
    <sheet name="Додаток 3" sheetId="1" r:id="rId1"/>
  </sheets>
  <definedNames>
    <definedName name="_xlnm.Print_Area" localSheetId="0">'Додаток 3'!$A$1:$G$51</definedName>
  </definedNames>
  <calcPr calcId="152511"/>
</workbook>
</file>

<file path=xl/calcChain.xml><?xml version="1.0" encoding="utf-8"?>
<calcChain xmlns="http://schemas.openxmlformats.org/spreadsheetml/2006/main">
  <c r="E41" i="1" l="1"/>
  <c r="E26" i="1"/>
  <c r="E42" i="1" l="1"/>
  <c r="G47" i="1" l="1"/>
  <c r="E28" i="1"/>
  <c r="E27" i="1"/>
  <c r="E40" i="1" l="1"/>
  <c r="E45" i="1"/>
  <c r="E46" i="1"/>
  <c r="E15" i="1"/>
  <c r="E18" i="1"/>
  <c r="E20" i="1"/>
  <c r="E23" i="1"/>
  <c r="E24" i="1"/>
  <c r="E25" i="1"/>
  <c r="E36" i="1"/>
  <c r="E37" i="1"/>
  <c r="E14" i="1"/>
  <c r="F21" i="1" l="1"/>
  <c r="F47" i="1" s="1"/>
  <c r="E21" i="1" l="1"/>
  <c r="E22" i="1"/>
  <c r="E39" i="1"/>
  <c r="E47" i="1" l="1"/>
</calcChain>
</file>

<file path=xl/sharedStrings.xml><?xml version="1.0" encoding="utf-8"?>
<sst xmlns="http://schemas.openxmlformats.org/spreadsheetml/2006/main" count="58" uniqueCount="56">
  <si>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</si>
  <si>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</si>
  <si>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</si>
  <si>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</si>
  <si>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</si>
  <si>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</si>
  <si>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</si>
  <si>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</si>
  <si>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</si>
  <si>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</si>
  <si>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</si>
  <si>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</si>
  <si>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</si>
  <si>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</si>
  <si>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</si>
  <si>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</si>
  <si>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</si>
  <si>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</si>
  <si>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</si>
  <si>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</si>
  <si>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</si>
  <si>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</si>
  <si>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</si>
  <si>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</si>
  <si>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</si>
  <si>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</si>
  <si>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</si>
  <si>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</si>
  <si>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</si>
  <si>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</si>
  <si>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</si>
  <si>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</si>
  <si>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</si>
  <si>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</si>
  <si>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</si>
  <si>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</si>
  <si>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</si>
  <si>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</si>
  <si>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</si>
  <si>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</si>
  <si>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</si>
  <si>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</si>
  <si>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>Поточні трансферти на придбання предметів, матеріалів для огорожі просп. Кальченко с. Чумацький Шлях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</si>
  <si>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</si>
  <si>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</si>
  <si>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Поточні трансферти на придбання окремих елементів дитячого майданчика смт. Новотроїцьке по вулиці Робоча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</si>
  <si>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</si>
  <si>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Капітальний ремонт каналізаційної насосної станції №2 по вул. Соборна, 33/Б смт. Новотроїцьке Генічеського району Херсонської області (виготовлення проектно-кошторисної документації)</t>
  </si>
  <si>
    <t>Послуги з поточного ремонту бензокос та бензопил для проведення робіт з благоустрою населених пунктів громади</t>
  </si>
  <si>
    <t>Оплата послуг за технічну документацію інвентаризації земельної ділянки комунальної власності, що знаходиться за адресою: вул. Белінського, 4 смт. Новотроїцьке Генічеського району Херсонської області</t>
  </si>
  <si>
    <t>Керуючий справами виконавчого комітету                                                                                                                                                         Тетяна ЛЕВОШИЧ</t>
  </si>
  <si>
    <t xml:space="preserve">Поточні трансферти   для придбання стола та лав у сквері по вулиці Соборна смт. Новотроїцьке, піску на дитячі майданчики населених пунктів громади  </t>
  </si>
  <si>
    <t xml:space="preserve"> Тетяна ЛЕВОШИЧ            </t>
  </si>
  <si>
    <t>Поточні трансфетри   для розробки паспорта  місця видалення відходів (полігон ТВП)</t>
  </si>
  <si>
    <t xml:space="preserve"> Дмитро КАРЕЦЬКИЙ</t>
  </si>
  <si>
    <t xml:space="preserve">В.о. начальника відділу житлово-комунального господарства, комунальної власності та благоустрою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</si>
</sst>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57"/>
  <sheetViews>
    <sheetView tabSelected="1" view="pageBreakPreview" topLeftCell="A46" zoomScale="85" zoomScaleNormal="85" zoomScaleSheetLayoutView="85" zoomScalePageLayoutView="70" workbookViewId="0">
      <selection activeCell="A48" sqref="A48:E48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20.8554687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2" spans="1:22" ht="16.5" customHeight="1" x14ac:dyDescent="0.3">
      <c r="C2" s="5"/>
      <c r="D2" s="30" t="s">
        <v>28</v>
      </c>
      <c r="E2" s="30"/>
      <c r="F2" s="30"/>
      <c r="G2" s="17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ht="23.25" customHeight="1" x14ac:dyDescent="0.3">
      <c r="C3" s="5"/>
      <c r="D3" s="30" t="s">
        <v>11</v>
      </c>
      <c r="E3" s="31"/>
      <c r="F3" s="31"/>
      <c r="G3" s="18"/>
      <c r="H3"/>
      <c r="I3"/>
      <c r="J3"/>
      <c r="K3"/>
      <c r="L3"/>
      <c r="M3"/>
      <c r="N3"/>
      <c r="O3"/>
      <c r="P3"/>
      <c r="Q3"/>
      <c r="R3"/>
      <c r="S3"/>
      <c r="T3"/>
      <c r="U3"/>
      <c r="V3" s="4" t="s">
        <v>11</v>
      </c>
    </row>
    <row r="4" spans="1:22" x14ac:dyDescent="0.3">
      <c r="C4" s="5"/>
      <c r="D4" s="40"/>
      <c r="E4" s="40"/>
      <c r="F4" s="40"/>
      <c r="G4" s="40"/>
    </row>
    <row r="5" spans="1:22" ht="20.25" hidden="1" customHeight="1" x14ac:dyDescent="0.3">
      <c r="A5" s="47" t="s">
        <v>5</v>
      </c>
      <c r="B5" s="47"/>
      <c r="C5" s="47"/>
      <c r="D5" s="47"/>
      <c r="E5" s="47"/>
      <c r="F5" s="47"/>
      <c r="G5" s="47"/>
    </row>
    <row r="6" spans="1:22" ht="20.25" customHeight="1" x14ac:dyDescent="0.3">
      <c r="A6" s="21"/>
      <c r="B6" s="21"/>
      <c r="C6" s="21"/>
      <c r="D6" s="21"/>
      <c r="E6" s="21"/>
      <c r="F6" s="21"/>
      <c r="G6" s="21"/>
    </row>
    <row r="7" spans="1:22" ht="20.25" customHeight="1" x14ac:dyDescent="0.3">
      <c r="A7" s="21"/>
      <c r="B7" s="21"/>
      <c r="C7" s="21" t="s">
        <v>5</v>
      </c>
      <c r="D7" s="21"/>
      <c r="E7" s="21"/>
      <c r="F7" s="21"/>
      <c r="G7" s="21"/>
    </row>
    <row r="8" spans="1:22" ht="16.5" customHeight="1" x14ac:dyDescent="0.3">
      <c r="A8" s="46" t="s">
        <v>30</v>
      </c>
      <c r="B8" s="46"/>
      <c r="C8" s="46"/>
      <c r="D8" s="46"/>
      <c r="E8" s="46"/>
      <c r="F8" s="46"/>
      <c r="G8" s="46"/>
    </row>
    <row r="9" spans="1:22" ht="14.25" customHeight="1" x14ac:dyDescent="0.3">
      <c r="A9" s="46"/>
      <c r="B9" s="46"/>
      <c r="C9" s="46"/>
      <c r="D9" s="46"/>
      <c r="E9" s="46"/>
      <c r="F9" s="46"/>
      <c r="G9" s="46"/>
    </row>
    <row r="10" spans="1:22" ht="27.75" customHeight="1" x14ac:dyDescent="0.3">
      <c r="A10" s="6"/>
      <c r="B10" s="6"/>
      <c r="C10" s="28"/>
      <c r="D10" s="28"/>
      <c r="E10" s="28"/>
      <c r="F10" s="6"/>
      <c r="G10" s="6"/>
    </row>
    <row r="11" spans="1:22" ht="64.5" customHeight="1" x14ac:dyDescent="0.3">
      <c r="A11" s="41" t="s">
        <v>14</v>
      </c>
      <c r="B11" s="41" t="s">
        <v>15</v>
      </c>
      <c r="C11" s="41" t="s">
        <v>18</v>
      </c>
      <c r="D11" s="41" t="s">
        <v>21</v>
      </c>
      <c r="E11" s="32" t="s">
        <v>19</v>
      </c>
      <c r="F11" s="48"/>
      <c r="G11" s="48"/>
    </row>
    <row r="12" spans="1:22" ht="47.25" customHeight="1" x14ac:dyDescent="0.3">
      <c r="A12" s="41"/>
      <c r="B12" s="41"/>
      <c r="C12" s="42"/>
      <c r="D12" s="41"/>
      <c r="E12" s="49" t="s">
        <v>16</v>
      </c>
      <c r="F12" s="32" t="s">
        <v>17</v>
      </c>
      <c r="G12" s="33"/>
    </row>
    <row r="13" spans="1:22" s="3" customFormat="1" ht="79.5" customHeight="1" x14ac:dyDescent="0.3">
      <c r="A13" s="41"/>
      <c r="B13" s="41"/>
      <c r="C13" s="42"/>
      <c r="D13" s="41"/>
      <c r="E13" s="49"/>
      <c r="F13" s="7" t="s">
        <v>0</v>
      </c>
      <c r="G13" s="19" t="s">
        <v>1</v>
      </c>
    </row>
    <row r="14" spans="1:22" s="3" customFormat="1" ht="48.75" customHeight="1" x14ac:dyDescent="0.3">
      <c r="A14" s="8">
        <v>1</v>
      </c>
      <c r="B14" s="9" t="s">
        <v>9</v>
      </c>
      <c r="C14" s="43" t="s">
        <v>13</v>
      </c>
      <c r="D14" s="37" t="s">
        <v>20</v>
      </c>
      <c r="E14" s="10">
        <f>SUM(F14:G14)</f>
        <v>2410900</v>
      </c>
      <c r="F14" s="10">
        <v>2410900</v>
      </c>
      <c r="G14" s="8"/>
    </row>
    <row r="15" spans="1:22" s="3" customFormat="1" ht="44.25" customHeight="1" x14ac:dyDescent="0.3">
      <c r="A15" s="8">
        <v>2</v>
      </c>
      <c r="B15" s="9" t="s">
        <v>10</v>
      </c>
      <c r="C15" s="44"/>
      <c r="D15" s="38"/>
      <c r="E15" s="10">
        <f>SUM(F15:G15)</f>
        <v>126000</v>
      </c>
      <c r="F15" s="10"/>
      <c r="G15" s="10">
        <v>126000</v>
      </c>
    </row>
    <row r="16" spans="1:22" s="3" customFormat="1" ht="58.5" customHeight="1" x14ac:dyDescent="0.3">
      <c r="A16" s="24">
        <v>3</v>
      </c>
      <c r="B16" s="23" t="s">
        <v>23</v>
      </c>
      <c r="C16" s="44"/>
      <c r="D16" s="38"/>
      <c r="E16" s="10">
        <v>490000</v>
      </c>
      <c r="F16" s="10">
        <v>490000</v>
      </c>
      <c r="G16" s="10"/>
    </row>
    <row r="17" spans="1:7" s="3" customFormat="1" ht="58.5" customHeight="1" x14ac:dyDescent="0.3">
      <c r="A17" s="24">
        <v>4</v>
      </c>
      <c r="B17" s="23" t="s">
        <v>48</v>
      </c>
      <c r="C17" s="44"/>
      <c r="D17" s="38"/>
      <c r="E17" s="10">
        <v>11560</v>
      </c>
      <c r="F17" s="10">
        <v>11560</v>
      </c>
      <c r="G17" s="10"/>
    </row>
    <row r="18" spans="1:7" s="3" customFormat="1" ht="34.5" customHeight="1" x14ac:dyDescent="0.3">
      <c r="A18" s="8">
        <v>5</v>
      </c>
      <c r="B18" s="11" t="s">
        <v>6</v>
      </c>
      <c r="C18" s="44"/>
      <c r="D18" s="38"/>
      <c r="E18" s="10">
        <f t="shared" ref="E18:E45" si="0">SUM(F18:G18)</f>
        <v>260000</v>
      </c>
      <c r="F18" s="10">
        <v>260000</v>
      </c>
      <c r="G18" s="10"/>
    </row>
    <row r="19" spans="1:7" s="3" customFormat="1" ht="39.75" customHeight="1" x14ac:dyDescent="0.3">
      <c r="A19" s="8">
        <v>6</v>
      </c>
      <c r="B19" s="11" t="s">
        <v>34</v>
      </c>
      <c r="C19" s="44"/>
      <c r="D19" s="38"/>
      <c r="E19" s="10">
        <v>75000</v>
      </c>
      <c r="F19" s="10">
        <v>75000</v>
      </c>
      <c r="G19" s="10"/>
    </row>
    <row r="20" spans="1:7" s="3" customFormat="1" ht="42.75" customHeight="1" x14ac:dyDescent="0.3">
      <c r="A20" s="8">
        <v>7</v>
      </c>
      <c r="B20" s="11" t="s">
        <v>35</v>
      </c>
      <c r="C20" s="44"/>
      <c r="D20" s="38"/>
      <c r="E20" s="10">
        <f t="shared" si="0"/>
        <v>220000</v>
      </c>
      <c r="F20" s="10">
        <v>220000</v>
      </c>
      <c r="G20" s="10"/>
    </row>
    <row r="21" spans="1:7" s="3" customFormat="1" ht="45" customHeight="1" x14ac:dyDescent="0.3">
      <c r="A21" s="8">
        <v>8</v>
      </c>
      <c r="B21" s="11" t="s">
        <v>7</v>
      </c>
      <c r="C21" s="44"/>
      <c r="D21" s="38"/>
      <c r="E21" s="10">
        <f t="shared" si="0"/>
        <v>37180</v>
      </c>
      <c r="F21" s="10">
        <f>50000-12820</f>
        <v>37180</v>
      </c>
      <c r="G21" s="10"/>
    </row>
    <row r="22" spans="1:7" s="3" customFormat="1" ht="34.5" customHeight="1" x14ac:dyDescent="0.3">
      <c r="A22" s="8">
        <v>9</v>
      </c>
      <c r="B22" s="11" t="s">
        <v>8</v>
      </c>
      <c r="C22" s="44"/>
      <c r="D22" s="38"/>
      <c r="E22" s="10">
        <f t="shared" si="0"/>
        <v>50000</v>
      </c>
      <c r="F22" s="10">
        <v>50000</v>
      </c>
      <c r="G22" s="10"/>
    </row>
    <row r="23" spans="1:7" s="3" customFormat="1" ht="43.5" customHeight="1" x14ac:dyDescent="0.3">
      <c r="A23" s="8">
        <v>10</v>
      </c>
      <c r="B23" s="11" t="s">
        <v>4</v>
      </c>
      <c r="C23" s="44"/>
      <c r="D23" s="38"/>
      <c r="E23" s="10">
        <f t="shared" si="0"/>
        <v>32135</v>
      </c>
      <c r="F23" s="10">
        <v>32135</v>
      </c>
      <c r="G23" s="10"/>
    </row>
    <row r="24" spans="1:7" s="3" customFormat="1" ht="40.5" customHeight="1" x14ac:dyDescent="0.3">
      <c r="A24" s="8">
        <v>11</v>
      </c>
      <c r="B24" s="11" t="s">
        <v>24</v>
      </c>
      <c r="C24" s="44"/>
      <c r="D24" s="38"/>
      <c r="E24" s="10">
        <f t="shared" si="0"/>
        <v>400000</v>
      </c>
      <c r="F24" s="10">
        <v>400000</v>
      </c>
      <c r="G24" s="10"/>
    </row>
    <row r="25" spans="1:7" s="3" customFormat="1" ht="75.75" customHeight="1" x14ac:dyDescent="0.3">
      <c r="A25" s="8">
        <v>12</v>
      </c>
      <c r="B25" s="11" t="s">
        <v>46</v>
      </c>
      <c r="C25" s="44"/>
      <c r="D25" s="38"/>
      <c r="E25" s="10">
        <f t="shared" si="0"/>
        <v>1179430</v>
      </c>
      <c r="F25" s="10">
        <v>1179430</v>
      </c>
      <c r="G25" s="10"/>
    </row>
    <row r="26" spans="1:7" s="3" customFormat="1" ht="75.75" customHeight="1" x14ac:dyDescent="0.3">
      <c r="A26" s="8">
        <v>13</v>
      </c>
      <c r="B26" s="11" t="s">
        <v>49</v>
      </c>
      <c r="C26" s="44"/>
      <c r="D26" s="38"/>
      <c r="E26" s="10">
        <f t="shared" si="0"/>
        <v>3600</v>
      </c>
      <c r="F26" s="10">
        <v>3600</v>
      </c>
      <c r="G26" s="10"/>
    </row>
    <row r="27" spans="1:7" s="3" customFormat="1" ht="45" customHeight="1" x14ac:dyDescent="0.3">
      <c r="A27" s="8">
        <v>14</v>
      </c>
      <c r="B27" s="11" t="s">
        <v>25</v>
      </c>
      <c r="C27" s="44"/>
      <c r="D27" s="38"/>
      <c r="E27" s="10">
        <f t="shared" si="0"/>
        <v>450000</v>
      </c>
      <c r="F27" s="10">
        <v>450000</v>
      </c>
      <c r="G27" s="10"/>
    </row>
    <row r="28" spans="1:7" s="3" customFormat="1" ht="40.5" customHeight="1" x14ac:dyDescent="0.3">
      <c r="A28" s="8">
        <v>15</v>
      </c>
      <c r="B28" s="11" t="s">
        <v>26</v>
      </c>
      <c r="C28" s="44"/>
      <c r="D28" s="38"/>
      <c r="E28" s="10">
        <f t="shared" si="0"/>
        <v>50000</v>
      </c>
      <c r="F28" s="10">
        <v>50000</v>
      </c>
      <c r="G28" s="10"/>
    </row>
    <row r="29" spans="1:7" s="3" customFormat="1" ht="54.75" customHeight="1" x14ac:dyDescent="0.3">
      <c r="A29" s="8">
        <v>16</v>
      </c>
      <c r="B29" s="11" t="s">
        <v>36</v>
      </c>
      <c r="C29" s="44"/>
      <c r="D29" s="38"/>
      <c r="E29" s="10">
        <v>184711</v>
      </c>
      <c r="F29" s="10"/>
      <c r="G29" s="10">
        <v>184711</v>
      </c>
    </row>
    <row r="30" spans="1:7" s="3" customFormat="1" ht="74.25" customHeight="1" x14ac:dyDescent="0.3">
      <c r="A30" s="8">
        <v>17</v>
      </c>
      <c r="B30" s="11" t="s">
        <v>37</v>
      </c>
      <c r="C30" s="44"/>
      <c r="D30" s="38"/>
      <c r="E30" s="10">
        <v>224358</v>
      </c>
      <c r="F30" s="10"/>
      <c r="G30" s="10">
        <v>224358</v>
      </c>
    </row>
    <row r="31" spans="1:7" s="3" customFormat="1" ht="60" customHeight="1" x14ac:dyDescent="0.3">
      <c r="A31" s="8">
        <v>18</v>
      </c>
      <c r="B31" s="11" t="s">
        <v>38</v>
      </c>
      <c r="C31" s="44"/>
      <c r="D31" s="38"/>
      <c r="E31" s="10">
        <v>299803</v>
      </c>
      <c r="F31" s="10"/>
      <c r="G31" s="10">
        <v>299803</v>
      </c>
    </row>
    <row r="32" spans="1:7" s="3" customFormat="1" ht="59.25" customHeight="1" x14ac:dyDescent="0.3">
      <c r="A32" s="8">
        <v>19</v>
      </c>
      <c r="B32" s="11" t="s">
        <v>39</v>
      </c>
      <c r="C32" s="44"/>
      <c r="D32" s="38"/>
      <c r="E32" s="10">
        <v>283840</v>
      </c>
      <c r="F32" s="10"/>
      <c r="G32" s="10">
        <v>283840</v>
      </c>
    </row>
    <row r="33" spans="1:7" s="3" customFormat="1" ht="66.75" customHeight="1" x14ac:dyDescent="0.3">
      <c r="A33" s="8">
        <v>20</v>
      </c>
      <c r="B33" s="11" t="s">
        <v>40</v>
      </c>
      <c r="C33" s="44"/>
      <c r="D33" s="38"/>
      <c r="E33" s="10">
        <v>299988</v>
      </c>
      <c r="F33" s="10"/>
      <c r="G33" s="10">
        <v>299988</v>
      </c>
    </row>
    <row r="34" spans="1:7" s="3" customFormat="1" ht="82.5" customHeight="1" x14ac:dyDescent="0.3">
      <c r="A34" s="8">
        <v>21</v>
      </c>
      <c r="B34" s="11" t="s">
        <v>47</v>
      </c>
      <c r="C34" s="44"/>
      <c r="D34" s="38"/>
      <c r="E34" s="10">
        <v>120000</v>
      </c>
      <c r="F34" s="10"/>
      <c r="G34" s="10">
        <v>120000</v>
      </c>
    </row>
    <row r="35" spans="1:7" s="3" customFormat="1" ht="102.75" customHeight="1" x14ac:dyDescent="0.3">
      <c r="A35" s="8">
        <v>22</v>
      </c>
      <c r="B35" s="11" t="s">
        <v>43</v>
      </c>
      <c r="C35" s="44"/>
      <c r="D35" s="38"/>
      <c r="E35" s="10">
        <v>52500</v>
      </c>
      <c r="F35" s="10"/>
      <c r="G35" s="10">
        <v>52500</v>
      </c>
    </row>
    <row r="36" spans="1:7" s="3" customFormat="1" ht="41.25" customHeight="1" x14ac:dyDescent="0.3">
      <c r="A36" s="8">
        <v>23</v>
      </c>
      <c r="B36" s="26" t="s">
        <v>12</v>
      </c>
      <c r="C36" s="45"/>
      <c r="D36" s="38"/>
      <c r="E36" s="15">
        <f t="shared" si="0"/>
        <v>50000</v>
      </c>
      <c r="F36" s="15">
        <v>50000</v>
      </c>
      <c r="G36" s="22"/>
    </row>
    <row r="37" spans="1:7" ht="252" customHeight="1" x14ac:dyDescent="0.3">
      <c r="A37" s="8">
        <v>24</v>
      </c>
      <c r="B37" s="11" t="s">
        <v>27</v>
      </c>
      <c r="C37" s="12" t="s">
        <v>22</v>
      </c>
      <c r="D37" s="38"/>
      <c r="E37" s="10">
        <f t="shared" si="0"/>
        <v>3439547</v>
      </c>
      <c r="F37" s="10">
        <v>3439547</v>
      </c>
      <c r="G37" s="10"/>
    </row>
    <row r="38" spans="1:7" ht="66.75" customHeight="1" x14ac:dyDescent="0.3">
      <c r="A38" s="8">
        <v>25</v>
      </c>
      <c r="B38" s="11" t="s">
        <v>53</v>
      </c>
      <c r="C38" s="34" t="s">
        <v>44</v>
      </c>
      <c r="D38" s="38"/>
      <c r="E38" s="10">
        <v>13000</v>
      </c>
      <c r="F38" s="10">
        <v>13000</v>
      </c>
      <c r="G38" s="10"/>
    </row>
    <row r="39" spans="1:7" s="3" customFormat="1" ht="66" customHeight="1" x14ac:dyDescent="0.3">
      <c r="A39" s="8">
        <v>26</v>
      </c>
      <c r="B39" s="11" t="s">
        <v>32</v>
      </c>
      <c r="C39" s="35"/>
      <c r="D39" s="38"/>
      <c r="E39" s="10">
        <f t="shared" si="0"/>
        <v>1304790</v>
      </c>
      <c r="F39" s="10">
        <v>1304790</v>
      </c>
      <c r="G39" s="10"/>
    </row>
    <row r="40" spans="1:7" s="3" customFormat="1" ht="92.25" customHeight="1" x14ac:dyDescent="0.3">
      <c r="A40" s="8">
        <v>27</v>
      </c>
      <c r="B40" s="11" t="s">
        <v>33</v>
      </c>
      <c r="C40" s="35"/>
      <c r="D40" s="38"/>
      <c r="E40" s="10">
        <f t="shared" si="0"/>
        <v>1807600</v>
      </c>
      <c r="F40" s="10">
        <v>1807600</v>
      </c>
      <c r="G40" s="10"/>
    </row>
    <row r="41" spans="1:7" s="3" customFormat="1" ht="80.25" customHeight="1" x14ac:dyDescent="0.3">
      <c r="A41" s="8">
        <v>28</v>
      </c>
      <c r="B41" s="11" t="s">
        <v>51</v>
      </c>
      <c r="C41" s="35"/>
      <c r="D41" s="38"/>
      <c r="E41" s="10">
        <f t="shared" si="0"/>
        <v>26600</v>
      </c>
      <c r="F41" s="10">
        <v>26600</v>
      </c>
      <c r="G41" s="10"/>
    </row>
    <row r="42" spans="1:7" s="3" customFormat="1" ht="81.75" customHeight="1" x14ac:dyDescent="0.3">
      <c r="A42" s="8">
        <v>29</v>
      </c>
      <c r="B42" s="11" t="s">
        <v>42</v>
      </c>
      <c r="C42" s="35"/>
      <c r="D42" s="38"/>
      <c r="E42" s="10">
        <f t="shared" si="0"/>
        <v>182370</v>
      </c>
      <c r="F42" s="10">
        <v>182370</v>
      </c>
      <c r="G42" s="10"/>
    </row>
    <row r="43" spans="1:7" s="3" customFormat="1" ht="81.75" customHeight="1" x14ac:dyDescent="0.3">
      <c r="A43" s="8">
        <v>30</v>
      </c>
      <c r="B43" s="11" t="s">
        <v>41</v>
      </c>
      <c r="C43" s="35"/>
      <c r="D43" s="38"/>
      <c r="E43" s="10">
        <v>57400</v>
      </c>
      <c r="F43" s="10"/>
      <c r="G43" s="10">
        <v>57400</v>
      </c>
    </row>
    <row r="44" spans="1:7" s="3" customFormat="1" ht="92.25" customHeight="1" x14ac:dyDescent="0.3">
      <c r="A44" s="8">
        <v>31</v>
      </c>
      <c r="B44" s="11" t="s">
        <v>45</v>
      </c>
      <c r="C44" s="35"/>
      <c r="D44" s="38"/>
      <c r="E44" s="10">
        <v>47745</v>
      </c>
      <c r="F44" s="10"/>
      <c r="G44" s="10">
        <v>47745</v>
      </c>
    </row>
    <row r="45" spans="1:7" s="3" customFormat="1" ht="71.25" customHeight="1" x14ac:dyDescent="0.3">
      <c r="A45" s="8">
        <v>32</v>
      </c>
      <c r="B45" s="11" t="s">
        <v>29</v>
      </c>
      <c r="C45" s="35"/>
      <c r="D45" s="38"/>
      <c r="E45" s="10">
        <f t="shared" si="0"/>
        <v>1881623</v>
      </c>
      <c r="F45" s="10"/>
      <c r="G45" s="15">
        <v>1881623</v>
      </c>
    </row>
    <row r="46" spans="1:7" ht="81" customHeight="1" x14ac:dyDescent="0.3">
      <c r="A46" s="8">
        <v>33</v>
      </c>
      <c r="B46" s="11" t="s">
        <v>31</v>
      </c>
      <c r="C46" s="36"/>
      <c r="D46" s="39"/>
      <c r="E46" s="10">
        <f>SUM(F46:G46)</f>
        <v>88000</v>
      </c>
      <c r="F46" s="10">
        <v>88000</v>
      </c>
      <c r="G46" s="10"/>
    </row>
    <row r="47" spans="1:7" ht="37.5" x14ac:dyDescent="0.3">
      <c r="A47" s="25" t="s">
        <v>3</v>
      </c>
      <c r="B47" s="25" t="s">
        <v>2</v>
      </c>
      <c r="C47" s="13"/>
      <c r="D47" s="13"/>
      <c r="E47" s="14">
        <f>SUM(E14:E46)</f>
        <v>16159680</v>
      </c>
      <c r="F47" s="14">
        <f>SUM(F14:F46)</f>
        <v>12581712</v>
      </c>
      <c r="G47" s="14">
        <f>SUM(G14:G46)</f>
        <v>3577968</v>
      </c>
    </row>
    <row r="48" spans="1:7" ht="52.5" customHeight="1" x14ac:dyDescent="0.3">
      <c r="A48" s="27" t="s">
        <v>55</v>
      </c>
      <c r="B48" s="27"/>
      <c r="C48" s="27"/>
      <c r="D48" s="27"/>
      <c r="E48" s="27"/>
      <c r="F48" s="29" t="s">
        <v>54</v>
      </c>
      <c r="G48" s="29"/>
    </row>
    <row r="49" spans="1:7" ht="51" customHeight="1" x14ac:dyDescent="0.3">
      <c r="A49" s="20" t="s">
        <v>50</v>
      </c>
      <c r="B49" s="20"/>
      <c r="C49" s="20"/>
      <c r="D49" s="20"/>
      <c r="E49" s="16"/>
      <c r="F49" s="16" t="s">
        <v>52</v>
      </c>
      <c r="G49" s="17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  <c r="C51" s="2"/>
      <c r="D51" s="2"/>
      <c r="E51" s="2"/>
      <c r="F51" s="2"/>
      <c r="G51" s="2"/>
    </row>
    <row r="52" spans="1:7" x14ac:dyDescent="0.3">
      <c r="A52" s="2"/>
      <c r="B52" s="2"/>
      <c r="C52" s="2"/>
      <c r="D52" s="2"/>
      <c r="E52" s="2"/>
      <c r="F52" s="2"/>
      <c r="G52" s="2"/>
    </row>
    <row r="53" spans="1:7" x14ac:dyDescent="0.3">
      <c r="A53" s="2"/>
      <c r="B53" s="2"/>
      <c r="C53" s="2"/>
      <c r="D53" s="2"/>
      <c r="E53" s="2"/>
      <c r="F53" s="2"/>
      <c r="G53" s="2"/>
    </row>
    <row r="54" spans="1:7" x14ac:dyDescent="0.3">
      <c r="A54" s="2"/>
      <c r="B54" s="2"/>
      <c r="C54" s="2"/>
      <c r="D54" s="2"/>
      <c r="E54" s="2"/>
      <c r="F54" s="2"/>
      <c r="G54" s="2"/>
    </row>
    <row r="55" spans="1:7" x14ac:dyDescent="0.3">
      <c r="A55" s="2"/>
      <c r="B55" s="2"/>
      <c r="C55" s="2"/>
      <c r="D55" s="2"/>
      <c r="E55" s="2"/>
      <c r="F55" s="2"/>
      <c r="G55" s="2"/>
    </row>
    <row r="56" spans="1:7" x14ac:dyDescent="0.3">
      <c r="A56" s="2"/>
      <c r="B56" s="2"/>
      <c r="C56" s="2"/>
      <c r="D56" s="2"/>
      <c r="E56" s="2"/>
      <c r="F56" s="2"/>
      <c r="G56" s="2"/>
    </row>
    <row r="57" spans="1:7" x14ac:dyDescent="0.3">
      <c r="A57" s="2"/>
      <c r="B57" s="2"/>
    </row>
  </sheetData>
  <mergeCells count="18">
    <mergeCell ref="D2:F2"/>
    <mergeCell ref="D4:G4"/>
    <mergeCell ref="C11:C13"/>
    <mergeCell ref="D11:D13"/>
    <mergeCell ref="C14:C36"/>
    <mergeCell ref="A8:G9"/>
    <mergeCell ref="A11:A13"/>
    <mergeCell ref="A5:G5"/>
    <mergeCell ref="E11:G11"/>
    <mergeCell ref="B11:B13"/>
    <mergeCell ref="E12:E13"/>
    <mergeCell ref="A48:E48"/>
    <mergeCell ref="C10:E10"/>
    <mergeCell ref="F48:G48"/>
    <mergeCell ref="D3:F3"/>
    <mergeCell ref="F12:G12"/>
    <mergeCell ref="C38:C46"/>
    <mergeCell ref="D14:D46"/>
  </mergeCells>
  <pageMargins left="0.39370078740157483" right="0.39370078740157483" top="0" bottom="0" header="0" footer="0"/>
  <pageSetup paperSize="9" scale="55" fitToHeight="0" orientation="portrait" r:id="rId1"/>
  <rowBreaks count="1" manualBreakCount="1"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2021-09-21T12:47:48Z</cp:lastPrinted>
  <dcterms:created xsi:type="dcterms:W3CDTF">2017-03-17T13:44:46Z</dcterms:created>
  <dcterms:modified xsi:type="dcterms:W3CDTF">2021-09-22T13:21:11Z</dcterms:modified>
</cp:coreProperties>
</file>