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8 скликання ради\Сессии\9 сесия\Рішення\10 Рш зм прогр ЖКГ\"/>
    </mc:Choice>
  </mc:AlternateContent>
  <bookViews>
    <workbookView xWindow="0" yWindow="0" windowWidth="20490" windowHeight="7065"/>
  </bookViews>
  <sheets>
    <sheet name="Додаток 3" sheetId="1" r:id="rId1"/>
  </sheets>
  <definedNames>
    <definedName name="_xlnm.Print_Area" localSheetId="0">'Додаток 3'!$A$1:$J$45</definedName>
  </definedNames>
  <calcPr calcId="162913"/>
</workbook>
</file>

<file path=xl/calcChain.xml><?xml version="1.0" encoding="utf-8"?>
<calcChain xmlns="http://schemas.openxmlformats.org/spreadsheetml/2006/main">
  <c r="E37" i="1" l="1"/>
  <c r="E36" i="1" l="1"/>
  <c r="G41" i="1" l="1"/>
  <c r="E25" i="1"/>
  <c r="E24" i="1"/>
  <c r="E35" i="1" l="1"/>
  <c r="E39" i="1"/>
  <c r="E40" i="1"/>
  <c r="E14" i="1"/>
  <c r="E16" i="1"/>
  <c r="E18" i="1"/>
  <c r="E21" i="1"/>
  <c r="E22" i="1"/>
  <c r="E23" i="1"/>
  <c r="E32" i="1"/>
  <c r="E33" i="1"/>
  <c r="E13" i="1"/>
  <c r="F19" i="1" l="1"/>
  <c r="F41" i="1" s="1"/>
  <c r="E19" i="1" l="1"/>
  <c r="E20" i="1"/>
  <c r="E34" i="1"/>
  <c r="E41" i="1" l="1"/>
</calcChain>
</file>

<file path=xl/sharedStrings.xml><?xml version="1.0" encoding="utf-8"?>
<sst xmlns="http://schemas.openxmlformats.org/spreadsheetml/2006/main" count="56" uniqueCount="54">
  <si>
    <t>Загальний фонд</t>
  </si>
  <si>
    <t>Спеціальний фонд</t>
  </si>
  <si>
    <t>Загальна сума</t>
  </si>
  <si>
    <t>Всього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</si>
  <si>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</si>
  <si>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</si>
  <si>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</si>
  <si>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</si>
  <si>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</si>
  <si>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</si>
  <si>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</si>
  <si>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</si>
  <si>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</si>
  <si>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</si>
  <si>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</si>
  <si>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</si>
  <si>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</si>
  <si>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</si>
  <si>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</si>
  <si>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 xml:space="preserve">Прогнозний обсяг фінансування,
тис.  грн
</t>
  </si>
  <si>
    <t xml:space="preserve">Бюджет селищної територіальної громади </t>
  </si>
  <si>
    <t xml:space="preserve">Секретар селищної ради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</si>
  <si>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Ігор КРИВОНОГОВ             </t>
  </si>
  <si>
    <t>до рішення сесії селищної ради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</si>
  <si>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</si>
  <si>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</si>
  <si>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</si>
  <si>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>Оплата послуг по поточному та аварійно-відновлювальних робіт по обслуговуванню водопровідної мережі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</si>
  <si>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</si>
  <si>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</si>
  <si>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</si>
  <si>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 xml:space="preserve"> Сергій БОНДАРЧУК  </t>
  </si>
  <si>
    <t>Капітальні трансферти  (для придбання предметів довгострокового користування, транспортних засобів, технологічного обладнання)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</si>
  <si>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 рік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</si>
  <si>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</si>
  <si>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</si>
  <si>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</si>
  <si>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</si>
  <si>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</si>
  <si>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Надання фінансової підтримки на придбання матеріалів по утриманню вулиць, доріг, проїздів населених пунктів громади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</si>
  <si>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</si>
  <si>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</si>
  <si>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</si>
  <si>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</si>
  <si>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</si>
  <si>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Поточні трансферти на придбання автобусни зупинок для сіл Калинівка та Сивашівка</t>
  </si>
  <si>
    <t>Поточні трансферти на придбання предметів, матеріалів для огорожі просп. Кальченко с. Чумацький Шлях</t>
  </si>
  <si>
    <t xml:space="preserve">Виготовлення проектно-кошторисної документації та проведення будівельної експертизи до проектно-кошторисної документації на капітальний ремонт покриття площі біля меморіального комплексу на честь Воїнів-земляків по вул. Соборна в смт. Новотроїцьке </t>
  </si>
  <si>
    <t>Відділ житлово-комунального господарства, комунальної власності та благоустрою, Новотроїцьке ЖКП, Чкалівське КП "МІФ", КП "Червоний Сиваш"</t>
  </si>
  <si>
    <t>Джерела фінансування</t>
  </si>
  <si>
    <t xml:space="preserve">Додаток 3 </t>
  </si>
  <si>
    <t xml:space="preserve">Начальник відділу житлово-комунального господарства, </t>
  </si>
  <si>
    <t>комунальної власності та благоустрою</t>
  </si>
  <si>
    <t>від 12.05.2021 р. № 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</si>
</sst>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 applyBorder="1" applyAlignment="1">
      <alignment horizontal="center" vertical="center" wrapText="1"/>
    </xf>
    <xf numFmtId="4" fontId="3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51"/>
  <sheetViews>
    <sheetView tabSelected="1" view="pageBreakPreview" topLeftCell="C2" zoomScale="85" zoomScaleNormal="85" zoomScaleSheetLayoutView="85" zoomScalePageLayoutView="70" workbookViewId="0">
      <selection activeCell="A7" sqref="A7:G8"/>
    </sheetView>
  </sheetViews>
  <sheetFormatPr defaultColWidth="26.42578125" defaultRowHeight="26.25" x14ac:dyDescent="0.4"/>
  <cols>
    <col min="1" max="1" width="24.85546875" style="1" customWidth="1"/>
    <col min="2" max="2" width="116.42578125" style="1" customWidth="1"/>
    <col min="3" max="3" width="73.42578125" style="1" customWidth="1"/>
    <col min="4" max="4" width="32.140625" style="1" customWidth="1"/>
    <col min="5" max="16384" width="26.42578125" style="1"/>
  </cols>
  <sheetData>
    <row r="1" spans="1:28" ht="16.5" customHeight="1" x14ac:dyDescent="0.4">
      <c r="C1" s="2"/>
      <c r="D1" s="41"/>
      <c r="E1" s="41"/>
      <c r="F1" s="41"/>
      <c r="G1" s="3"/>
      <c r="H1" s="3"/>
      <c r="I1" s="3"/>
      <c r="J1" s="3"/>
      <c r="K1" s="3"/>
      <c r="L1" s="3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23.25" customHeight="1" x14ac:dyDescent="0.4">
      <c r="C2" s="2"/>
      <c r="D2" s="41" t="s">
        <v>50</v>
      </c>
      <c r="E2" s="42"/>
      <c r="F2" s="42"/>
      <c r="G2" s="5"/>
      <c r="H2" s="5"/>
      <c r="I2" s="5"/>
      <c r="J2" s="5"/>
      <c r="K2" s="5"/>
      <c r="L2" s="5"/>
      <c r="M2" s="5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6" t="s">
        <v>11</v>
      </c>
    </row>
    <row r="3" spans="1:28" x14ac:dyDescent="0.4">
      <c r="C3" s="2"/>
      <c r="D3" s="1" t="s">
        <v>23</v>
      </c>
      <c r="H3" s="7"/>
      <c r="I3" s="7"/>
      <c r="J3" s="7"/>
      <c r="K3" s="7"/>
      <c r="L3" s="7"/>
      <c r="M3" s="7"/>
    </row>
    <row r="4" spans="1:28" ht="20.25" hidden="1" customHeight="1" x14ac:dyDescent="0.4">
      <c r="A4" s="55" t="s">
        <v>5</v>
      </c>
      <c r="B4" s="55"/>
      <c r="C4" s="55"/>
      <c r="D4" s="55"/>
      <c r="E4" s="55"/>
      <c r="F4" s="55"/>
      <c r="G4" s="55"/>
      <c r="H4" s="8"/>
      <c r="I4" s="8"/>
      <c r="J4" s="8"/>
      <c r="K4" s="8"/>
      <c r="L4" s="8"/>
      <c r="M4" s="8"/>
    </row>
    <row r="5" spans="1:28" ht="20.25" customHeight="1" x14ac:dyDescent="0.4">
      <c r="A5" s="8"/>
      <c r="B5" s="8"/>
      <c r="C5" s="8"/>
      <c r="D5" s="45" t="s">
        <v>53</v>
      </c>
      <c r="E5" s="45"/>
      <c r="F5" s="45"/>
      <c r="G5" s="45"/>
      <c r="H5" s="8"/>
      <c r="I5" s="8"/>
      <c r="J5" s="8"/>
      <c r="K5" s="8"/>
      <c r="L5" s="8"/>
      <c r="M5" s="8"/>
    </row>
    <row r="6" spans="1:28" ht="20.25" customHeight="1" x14ac:dyDescent="0.4">
      <c r="A6" s="8"/>
      <c r="B6" s="8"/>
      <c r="C6" s="8" t="s">
        <v>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28" ht="27" customHeight="1" x14ac:dyDescent="0.4">
      <c r="A7" s="54" t="s">
        <v>33</v>
      </c>
      <c r="B7" s="54"/>
      <c r="C7" s="54"/>
      <c r="D7" s="54"/>
      <c r="E7" s="54"/>
      <c r="F7" s="54"/>
      <c r="G7" s="54"/>
      <c r="H7" s="9"/>
      <c r="I7" s="9"/>
      <c r="J7" s="9"/>
      <c r="K7" s="9"/>
      <c r="L7" s="9"/>
      <c r="M7" s="9"/>
    </row>
    <row r="8" spans="1:28" ht="20.25" hidden="1" customHeight="1" x14ac:dyDescent="0.4">
      <c r="A8" s="54"/>
      <c r="B8" s="54"/>
      <c r="C8" s="54"/>
      <c r="D8" s="54"/>
      <c r="E8" s="54"/>
      <c r="F8" s="54"/>
      <c r="G8" s="54"/>
      <c r="H8" s="9"/>
      <c r="I8" s="9"/>
      <c r="J8" s="9"/>
      <c r="K8" s="9"/>
      <c r="L8" s="9"/>
      <c r="M8" s="9"/>
    </row>
    <row r="9" spans="1:28" ht="27.75" customHeight="1" x14ac:dyDescent="0.4">
      <c r="C9" s="39"/>
      <c r="D9" s="39"/>
      <c r="E9" s="39"/>
    </row>
    <row r="10" spans="1:28" ht="64.5" customHeight="1" x14ac:dyDescent="0.4">
      <c r="A10" s="49" t="s">
        <v>14</v>
      </c>
      <c r="B10" s="49" t="s">
        <v>15</v>
      </c>
      <c r="C10" s="49" t="s">
        <v>18</v>
      </c>
      <c r="D10" s="49" t="s">
        <v>49</v>
      </c>
      <c r="E10" s="43" t="s">
        <v>19</v>
      </c>
      <c r="F10" s="59"/>
      <c r="G10" s="44"/>
      <c r="H10" s="10"/>
      <c r="I10" s="10"/>
      <c r="J10" s="10"/>
      <c r="K10" s="10"/>
      <c r="L10" s="10"/>
      <c r="M10" s="10"/>
    </row>
    <row r="11" spans="1:28" ht="47.25" customHeight="1" x14ac:dyDescent="0.4">
      <c r="A11" s="49"/>
      <c r="B11" s="49"/>
      <c r="C11" s="50"/>
      <c r="D11" s="49"/>
      <c r="E11" s="60" t="s">
        <v>16</v>
      </c>
      <c r="F11" s="43" t="s">
        <v>17</v>
      </c>
      <c r="G11" s="44"/>
      <c r="H11" s="10"/>
      <c r="I11" s="10"/>
      <c r="J11" s="10"/>
      <c r="K11" s="10"/>
      <c r="L11" s="10"/>
      <c r="M11" s="10"/>
    </row>
    <row r="12" spans="1:28" s="13" customFormat="1" ht="79.5" customHeight="1" x14ac:dyDescent="0.4">
      <c r="A12" s="49"/>
      <c r="B12" s="49"/>
      <c r="C12" s="50"/>
      <c r="D12" s="49"/>
      <c r="E12" s="60"/>
      <c r="F12" s="11" t="s">
        <v>0</v>
      </c>
      <c r="G12" s="12" t="s">
        <v>1</v>
      </c>
      <c r="H12" s="10"/>
      <c r="I12" s="10"/>
      <c r="J12" s="10"/>
      <c r="K12" s="10"/>
      <c r="L12" s="10"/>
      <c r="M12" s="10"/>
    </row>
    <row r="13" spans="1:28" s="13" customFormat="1" ht="48.75" customHeight="1" x14ac:dyDescent="0.4">
      <c r="A13" s="14">
        <v>1</v>
      </c>
      <c r="B13" s="15" t="s">
        <v>9</v>
      </c>
      <c r="C13" s="51" t="s">
        <v>13</v>
      </c>
      <c r="D13" s="56" t="s">
        <v>20</v>
      </c>
      <c r="E13" s="16">
        <f>SUM(F13:G13)</f>
        <v>2410900</v>
      </c>
      <c r="F13" s="16">
        <v>2410900</v>
      </c>
      <c r="G13" s="14"/>
      <c r="H13" s="17"/>
      <c r="I13" s="17"/>
      <c r="J13" s="17"/>
      <c r="K13" s="17"/>
      <c r="L13" s="17"/>
      <c r="M13" s="17"/>
    </row>
    <row r="14" spans="1:28" s="13" customFormat="1" ht="44.25" customHeight="1" x14ac:dyDescent="0.4">
      <c r="A14" s="14">
        <v>2</v>
      </c>
      <c r="B14" s="15" t="s">
        <v>10</v>
      </c>
      <c r="C14" s="52"/>
      <c r="D14" s="57"/>
      <c r="E14" s="16">
        <f>SUM(F14:G14)</f>
        <v>126000</v>
      </c>
      <c r="F14" s="16"/>
      <c r="G14" s="16">
        <v>126000</v>
      </c>
      <c r="H14" s="18"/>
      <c r="I14" s="18"/>
      <c r="J14" s="18"/>
      <c r="K14" s="18"/>
      <c r="L14" s="18"/>
      <c r="M14" s="18"/>
    </row>
    <row r="15" spans="1:28" s="13" customFormat="1" ht="58.5" customHeight="1" x14ac:dyDescent="0.4">
      <c r="A15" s="19">
        <v>3</v>
      </c>
      <c r="B15" s="20" t="s">
        <v>25</v>
      </c>
      <c r="C15" s="52"/>
      <c r="D15" s="57"/>
      <c r="E15" s="16">
        <v>490000</v>
      </c>
      <c r="F15" s="16">
        <v>490000</v>
      </c>
      <c r="G15" s="16"/>
      <c r="H15" s="18"/>
      <c r="I15" s="18"/>
      <c r="J15" s="18"/>
      <c r="K15" s="18"/>
      <c r="L15" s="18"/>
      <c r="M15" s="18"/>
    </row>
    <row r="16" spans="1:28" s="13" customFormat="1" ht="34.5" customHeight="1" x14ac:dyDescent="0.4">
      <c r="A16" s="14">
        <v>4</v>
      </c>
      <c r="B16" s="21" t="s">
        <v>6</v>
      </c>
      <c r="C16" s="52"/>
      <c r="D16" s="57"/>
      <c r="E16" s="16">
        <f t="shared" ref="E16:E39" si="0">SUM(F16:G16)</f>
        <v>100000</v>
      </c>
      <c r="F16" s="16">
        <v>100000</v>
      </c>
      <c r="G16" s="16"/>
      <c r="H16" s="18"/>
      <c r="I16" s="18"/>
      <c r="J16" s="18"/>
      <c r="K16" s="18"/>
      <c r="L16" s="18"/>
      <c r="M16" s="18"/>
    </row>
    <row r="17" spans="1:13" s="13" customFormat="1" ht="34.5" customHeight="1" x14ac:dyDescent="0.4">
      <c r="A17" s="14">
        <v>5</v>
      </c>
      <c r="B17" s="21" t="s">
        <v>37</v>
      </c>
      <c r="C17" s="52"/>
      <c r="D17" s="57"/>
      <c r="E17" s="16">
        <v>50000</v>
      </c>
      <c r="F17" s="16">
        <v>50000</v>
      </c>
      <c r="G17" s="16"/>
      <c r="H17" s="18"/>
      <c r="I17" s="18"/>
      <c r="J17" s="18"/>
      <c r="K17" s="18"/>
      <c r="L17" s="18"/>
      <c r="M17" s="18"/>
    </row>
    <row r="18" spans="1:13" s="13" customFormat="1" ht="42.75" customHeight="1" x14ac:dyDescent="0.4">
      <c r="A18" s="14">
        <v>6</v>
      </c>
      <c r="B18" s="21" t="s">
        <v>38</v>
      </c>
      <c r="C18" s="52"/>
      <c r="D18" s="57"/>
      <c r="E18" s="16">
        <f t="shared" si="0"/>
        <v>50000</v>
      </c>
      <c r="F18" s="16">
        <v>50000</v>
      </c>
      <c r="G18" s="16"/>
      <c r="H18" s="18"/>
      <c r="I18" s="18"/>
      <c r="J18" s="18"/>
      <c r="K18" s="18"/>
      <c r="L18" s="18"/>
      <c r="M18" s="18"/>
    </row>
    <row r="19" spans="1:13" s="13" customFormat="1" ht="34.5" customHeight="1" x14ac:dyDescent="0.4">
      <c r="A19" s="14">
        <v>7</v>
      </c>
      <c r="B19" s="21" t="s">
        <v>7</v>
      </c>
      <c r="C19" s="52"/>
      <c r="D19" s="57"/>
      <c r="E19" s="16">
        <f t="shared" si="0"/>
        <v>37180</v>
      </c>
      <c r="F19" s="16">
        <f>50000-12820</f>
        <v>37180</v>
      </c>
      <c r="G19" s="16"/>
      <c r="H19" s="18"/>
      <c r="I19" s="18"/>
      <c r="J19" s="18"/>
      <c r="K19" s="18"/>
      <c r="L19" s="18"/>
      <c r="M19" s="18"/>
    </row>
    <row r="20" spans="1:13" s="13" customFormat="1" ht="34.5" customHeight="1" x14ac:dyDescent="0.4">
      <c r="A20" s="14">
        <v>8</v>
      </c>
      <c r="B20" s="21" t="s">
        <v>8</v>
      </c>
      <c r="C20" s="52"/>
      <c r="D20" s="57"/>
      <c r="E20" s="16">
        <f t="shared" si="0"/>
        <v>50000</v>
      </c>
      <c r="F20" s="16">
        <v>50000</v>
      </c>
      <c r="G20" s="16"/>
      <c r="H20" s="18"/>
      <c r="I20" s="18"/>
      <c r="J20" s="18"/>
      <c r="K20" s="18"/>
      <c r="L20" s="18"/>
      <c r="M20" s="18"/>
    </row>
    <row r="21" spans="1:13" s="13" customFormat="1" ht="43.5" customHeight="1" x14ac:dyDescent="0.4">
      <c r="A21" s="14">
        <v>9</v>
      </c>
      <c r="B21" s="21" t="s">
        <v>4</v>
      </c>
      <c r="C21" s="52"/>
      <c r="D21" s="57"/>
      <c r="E21" s="16">
        <f t="shared" si="0"/>
        <v>12820</v>
      </c>
      <c r="F21" s="16">
        <v>12820</v>
      </c>
      <c r="G21" s="16"/>
      <c r="H21" s="18"/>
      <c r="I21" s="18"/>
      <c r="J21" s="18"/>
      <c r="K21" s="18"/>
      <c r="L21" s="18"/>
      <c r="M21" s="18"/>
    </row>
    <row r="22" spans="1:13" s="13" customFormat="1" ht="40.5" customHeight="1" x14ac:dyDescent="0.4">
      <c r="A22" s="14">
        <v>10</v>
      </c>
      <c r="B22" s="21" t="s">
        <v>26</v>
      </c>
      <c r="C22" s="52"/>
      <c r="D22" s="57"/>
      <c r="E22" s="16">
        <f t="shared" si="0"/>
        <v>250000</v>
      </c>
      <c r="F22" s="16">
        <v>250000</v>
      </c>
      <c r="G22" s="16"/>
      <c r="H22" s="18"/>
      <c r="I22" s="18"/>
      <c r="J22" s="18"/>
      <c r="K22" s="18"/>
      <c r="L22" s="18"/>
      <c r="M22" s="18"/>
    </row>
    <row r="23" spans="1:13" s="13" customFormat="1" ht="56.25" customHeight="1" x14ac:dyDescent="0.4">
      <c r="A23" s="14">
        <v>11</v>
      </c>
      <c r="B23" s="21" t="s">
        <v>27</v>
      </c>
      <c r="C23" s="52"/>
      <c r="D23" s="57"/>
      <c r="E23" s="16">
        <f t="shared" si="0"/>
        <v>350000</v>
      </c>
      <c r="F23" s="16">
        <v>350000</v>
      </c>
      <c r="G23" s="16"/>
      <c r="H23" s="18"/>
      <c r="I23" s="18"/>
      <c r="J23" s="18"/>
      <c r="K23" s="18"/>
      <c r="L23" s="18"/>
      <c r="M23" s="18"/>
    </row>
    <row r="24" spans="1:13" s="13" customFormat="1" ht="45" customHeight="1" x14ac:dyDescent="0.4">
      <c r="A24" s="14">
        <v>12</v>
      </c>
      <c r="B24" s="21" t="s">
        <v>28</v>
      </c>
      <c r="C24" s="52"/>
      <c r="D24" s="57"/>
      <c r="E24" s="16">
        <f t="shared" si="0"/>
        <v>250000</v>
      </c>
      <c r="F24" s="16">
        <v>250000</v>
      </c>
      <c r="G24" s="16"/>
      <c r="H24" s="18"/>
      <c r="I24" s="18"/>
      <c r="J24" s="18"/>
      <c r="K24" s="18"/>
      <c r="L24" s="18"/>
      <c r="M24" s="18"/>
    </row>
    <row r="25" spans="1:13" s="13" customFormat="1" ht="40.5" customHeight="1" x14ac:dyDescent="0.4">
      <c r="A25" s="14">
        <v>13</v>
      </c>
      <c r="B25" s="21" t="s">
        <v>29</v>
      </c>
      <c r="C25" s="52"/>
      <c r="D25" s="57"/>
      <c r="E25" s="16">
        <f t="shared" si="0"/>
        <v>50000</v>
      </c>
      <c r="F25" s="16">
        <v>50000</v>
      </c>
      <c r="G25" s="16"/>
      <c r="H25" s="18"/>
      <c r="I25" s="18"/>
      <c r="J25" s="18"/>
      <c r="K25" s="18"/>
      <c r="L25" s="18"/>
      <c r="M25" s="18"/>
    </row>
    <row r="26" spans="1:13" s="13" customFormat="1" ht="54.75" customHeight="1" x14ac:dyDescent="0.4">
      <c r="A26" s="14">
        <v>14</v>
      </c>
      <c r="B26" s="21" t="s">
        <v>40</v>
      </c>
      <c r="C26" s="52"/>
      <c r="D26" s="57"/>
      <c r="E26" s="16">
        <v>184711</v>
      </c>
      <c r="F26" s="16"/>
      <c r="G26" s="16">
        <v>184711</v>
      </c>
      <c r="H26" s="18"/>
      <c r="I26" s="18"/>
      <c r="J26" s="18"/>
      <c r="K26" s="18"/>
      <c r="L26" s="18"/>
      <c r="M26" s="18"/>
    </row>
    <row r="27" spans="1:13" s="13" customFormat="1" ht="74.25" customHeight="1" x14ac:dyDescent="0.4">
      <c r="A27" s="14">
        <v>15</v>
      </c>
      <c r="B27" s="21" t="s">
        <v>41</v>
      </c>
      <c r="C27" s="52"/>
      <c r="D27" s="57"/>
      <c r="E27" s="16">
        <v>224358</v>
      </c>
      <c r="F27" s="16"/>
      <c r="G27" s="16">
        <v>224358</v>
      </c>
      <c r="H27" s="18"/>
      <c r="I27" s="18"/>
      <c r="J27" s="18"/>
      <c r="K27" s="18"/>
      <c r="L27" s="18"/>
      <c r="M27" s="18"/>
    </row>
    <row r="28" spans="1:13" s="13" customFormat="1" ht="60" customHeight="1" x14ac:dyDescent="0.4">
      <c r="A28" s="14">
        <v>16</v>
      </c>
      <c r="B28" s="21" t="s">
        <v>42</v>
      </c>
      <c r="C28" s="52"/>
      <c r="D28" s="57"/>
      <c r="E28" s="16">
        <v>299803</v>
      </c>
      <c r="F28" s="16"/>
      <c r="G28" s="16">
        <v>299803</v>
      </c>
      <c r="H28" s="18"/>
      <c r="I28" s="18"/>
      <c r="J28" s="18"/>
      <c r="K28" s="18"/>
      <c r="L28" s="18"/>
      <c r="M28" s="18"/>
    </row>
    <row r="29" spans="1:13" s="13" customFormat="1" ht="59.25" customHeight="1" x14ac:dyDescent="0.4">
      <c r="A29" s="14">
        <v>17</v>
      </c>
      <c r="B29" s="21" t="s">
        <v>43</v>
      </c>
      <c r="C29" s="52"/>
      <c r="D29" s="57"/>
      <c r="E29" s="16">
        <v>283840</v>
      </c>
      <c r="F29" s="16"/>
      <c r="G29" s="16">
        <v>283840</v>
      </c>
      <c r="H29" s="18"/>
      <c r="I29" s="18"/>
      <c r="J29" s="18"/>
      <c r="K29" s="18"/>
      <c r="L29" s="18"/>
      <c r="M29" s="18"/>
    </row>
    <row r="30" spans="1:13" s="13" customFormat="1" ht="66.75" customHeight="1" x14ac:dyDescent="0.4">
      <c r="A30" s="14">
        <v>18</v>
      </c>
      <c r="B30" s="21" t="s">
        <v>44</v>
      </c>
      <c r="C30" s="52"/>
      <c r="D30" s="57"/>
      <c r="E30" s="16">
        <v>299988</v>
      </c>
      <c r="F30" s="16"/>
      <c r="G30" s="16">
        <v>299988</v>
      </c>
      <c r="H30" s="18"/>
      <c r="I30" s="18"/>
      <c r="J30" s="18"/>
      <c r="K30" s="18"/>
      <c r="L30" s="18"/>
      <c r="M30" s="18"/>
    </row>
    <row r="31" spans="1:13" s="13" customFormat="1" ht="102.75" customHeight="1" x14ac:dyDescent="0.4">
      <c r="A31" s="14">
        <v>19</v>
      </c>
      <c r="B31" s="21" t="s">
        <v>47</v>
      </c>
      <c r="C31" s="52"/>
      <c r="D31" s="57"/>
      <c r="E31" s="16">
        <v>52500</v>
      </c>
      <c r="F31" s="16"/>
      <c r="G31" s="16">
        <v>52500</v>
      </c>
      <c r="H31" s="18"/>
      <c r="I31" s="18"/>
      <c r="J31" s="18"/>
      <c r="K31" s="18"/>
      <c r="L31" s="18"/>
      <c r="M31" s="18"/>
    </row>
    <row r="32" spans="1:13" s="13" customFormat="1" ht="41.25" customHeight="1" x14ac:dyDescent="0.4">
      <c r="A32" s="14">
        <v>20</v>
      </c>
      <c r="B32" s="22" t="s">
        <v>12</v>
      </c>
      <c r="C32" s="53"/>
      <c r="D32" s="57"/>
      <c r="E32" s="23">
        <f t="shared" si="0"/>
        <v>50000</v>
      </c>
      <c r="F32" s="23">
        <v>50000</v>
      </c>
      <c r="G32" s="24"/>
      <c r="H32" s="25"/>
      <c r="I32" s="25"/>
      <c r="J32" s="25"/>
      <c r="K32" s="25"/>
      <c r="L32" s="25"/>
      <c r="M32" s="25"/>
    </row>
    <row r="33" spans="1:13" ht="252" customHeight="1" x14ac:dyDescent="0.4">
      <c r="A33" s="14">
        <v>21</v>
      </c>
      <c r="B33" s="21" t="s">
        <v>30</v>
      </c>
      <c r="C33" s="26" t="s">
        <v>24</v>
      </c>
      <c r="D33" s="58"/>
      <c r="E33" s="16">
        <f t="shared" si="0"/>
        <v>3359862</v>
      </c>
      <c r="F33" s="16">
        <v>3359862</v>
      </c>
      <c r="G33" s="16"/>
      <c r="H33" s="18"/>
      <c r="I33" s="18"/>
      <c r="J33" s="18"/>
      <c r="K33" s="18"/>
      <c r="L33" s="18"/>
      <c r="M33" s="18"/>
    </row>
    <row r="34" spans="1:13" s="13" customFormat="1" ht="66" customHeight="1" x14ac:dyDescent="0.4">
      <c r="A34" s="14">
        <v>22</v>
      </c>
      <c r="B34" s="21" t="s">
        <v>35</v>
      </c>
      <c r="C34" s="46" t="s">
        <v>48</v>
      </c>
      <c r="D34" s="46" t="s">
        <v>20</v>
      </c>
      <c r="E34" s="16">
        <f t="shared" si="0"/>
        <v>1304790</v>
      </c>
      <c r="F34" s="16">
        <v>1304790</v>
      </c>
      <c r="G34" s="16"/>
      <c r="H34" s="18"/>
      <c r="I34" s="18"/>
      <c r="J34" s="18"/>
      <c r="K34" s="18"/>
      <c r="L34" s="18"/>
      <c r="M34" s="18"/>
    </row>
    <row r="35" spans="1:13" s="13" customFormat="1" ht="92.25" customHeight="1" x14ac:dyDescent="0.4">
      <c r="A35" s="14">
        <v>23</v>
      </c>
      <c r="B35" s="21" t="s">
        <v>36</v>
      </c>
      <c r="C35" s="47"/>
      <c r="D35" s="47"/>
      <c r="E35" s="16">
        <f t="shared" si="0"/>
        <v>1807600</v>
      </c>
      <c r="F35" s="16">
        <v>1807600</v>
      </c>
      <c r="G35" s="16"/>
      <c r="H35" s="18"/>
      <c r="I35" s="18"/>
      <c r="J35" s="18"/>
      <c r="K35" s="18"/>
      <c r="L35" s="18"/>
      <c r="M35" s="18"/>
    </row>
    <row r="36" spans="1:13" s="13" customFormat="1" ht="92.25" customHeight="1" x14ac:dyDescent="0.4">
      <c r="A36" s="14">
        <v>24</v>
      </c>
      <c r="B36" s="21" t="s">
        <v>39</v>
      </c>
      <c r="C36" s="47"/>
      <c r="D36" s="47"/>
      <c r="E36" s="16">
        <f t="shared" si="0"/>
        <v>200000</v>
      </c>
      <c r="F36" s="16">
        <v>200000</v>
      </c>
      <c r="G36" s="16"/>
      <c r="H36" s="18"/>
      <c r="I36" s="18"/>
      <c r="J36" s="18"/>
      <c r="K36" s="18"/>
      <c r="L36" s="18"/>
      <c r="M36" s="18"/>
    </row>
    <row r="37" spans="1:13" s="13" customFormat="1" ht="92.25" customHeight="1" x14ac:dyDescent="0.4">
      <c r="A37" s="14">
        <v>25</v>
      </c>
      <c r="B37" s="21" t="s">
        <v>46</v>
      </c>
      <c r="C37" s="47"/>
      <c r="D37" s="47"/>
      <c r="E37" s="16">
        <f t="shared" si="0"/>
        <v>182370</v>
      </c>
      <c r="F37" s="16">
        <v>182370</v>
      </c>
      <c r="G37" s="16"/>
      <c r="H37" s="18"/>
      <c r="I37" s="18"/>
      <c r="J37" s="18"/>
      <c r="K37" s="18"/>
      <c r="L37" s="18"/>
      <c r="M37" s="18"/>
    </row>
    <row r="38" spans="1:13" s="13" customFormat="1" ht="92.25" customHeight="1" x14ac:dyDescent="0.4">
      <c r="A38" s="14">
        <v>26</v>
      </c>
      <c r="B38" s="21" t="s">
        <v>45</v>
      </c>
      <c r="C38" s="47"/>
      <c r="D38" s="47"/>
      <c r="E38" s="16">
        <v>57400</v>
      </c>
      <c r="F38" s="16"/>
      <c r="G38" s="16">
        <v>57400</v>
      </c>
      <c r="H38" s="18"/>
      <c r="I38" s="18"/>
      <c r="J38" s="18"/>
      <c r="K38" s="18"/>
      <c r="L38" s="18"/>
      <c r="M38" s="18"/>
    </row>
    <row r="39" spans="1:13" s="13" customFormat="1" ht="71.25" customHeight="1" x14ac:dyDescent="0.4">
      <c r="A39" s="14">
        <v>27</v>
      </c>
      <c r="B39" s="21" t="s">
        <v>32</v>
      </c>
      <c r="C39" s="47"/>
      <c r="D39" s="47"/>
      <c r="E39" s="16">
        <f t="shared" si="0"/>
        <v>1597897</v>
      </c>
      <c r="F39" s="16"/>
      <c r="G39" s="23">
        <v>1597897</v>
      </c>
      <c r="H39" s="27"/>
      <c r="I39" s="27"/>
      <c r="J39" s="27"/>
      <c r="K39" s="27"/>
      <c r="L39" s="27"/>
      <c r="M39" s="27"/>
    </row>
    <row r="40" spans="1:13" ht="81" customHeight="1" x14ac:dyDescent="0.4">
      <c r="A40" s="14">
        <v>28</v>
      </c>
      <c r="B40" s="21" t="s">
        <v>34</v>
      </c>
      <c r="C40" s="48"/>
      <c r="D40" s="48"/>
      <c r="E40" s="16">
        <f>SUM(F40:G40)</f>
        <v>88000</v>
      </c>
      <c r="F40" s="16">
        <v>88000</v>
      </c>
      <c r="G40" s="16"/>
      <c r="H40" s="18"/>
      <c r="I40" s="18"/>
      <c r="J40" s="18"/>
      <c r="K40" s="18"/>
      <c r="L40" s="18"/>
      <c r="M40" s="18"/>
    </row>
    <row r="41" spans="1:13" x14ac:dyDescent="0.4">
      <c r="A41" s="28" t="s">
        <v>3</v>
      </c>
      <c r="B41" s="28" t="s">
        <v>2</v>
      </c>
      <c r="C41" s="29"/>
      <c r="D41" s="29"/>
      <c r="E41" s="30">
        <f>SUM(E13:E40)</f>
        <v>14220019</v>
      </c>
      <c r="F41" s="30">
        <f>SUM(F13:F40)</f>
        <v>11093522</v>
      </c>
      <c r="G41" s="30">
        <f>SUM(G13:G40)</f>
        <v>3126497</v>
      </c>
      <c r="H41" s="31"/>
      <c r="I41" s="31"/>
      <c r="J41" s="31"/>
      <c r="K41" s="32"/>
      <c r="L41" s="32"/>
      <c r="M41" s="32"/>
    </row>
    <row r="42" spans="1:13" x14ac:dyDescent="0.4">
      <c r="A42" s="38" t="s">
        <v>51</v>
      </c>
      <c r="B42" s="38"/>
      <c r="C42" s="38"/>
      <c r="D42" s="38"/>
      <c r="E42" s="38"/>
      <c r="F42" s="36"/>
      <c r="G42" s="37"/>
      <c r="H42" s="33"/>
      <c r="I42" s="33"/>
      <c r="J42" s="33"/>
      <c r="K42" s="33"/>
      <c r="L42" s="33"/>
      <c r="M42" s="33"/>
    </row>
    <row r="43" spans="1:13" x14ac:dyDescent="0.4">
      <c r="A43" s="1" t="s">
        <v>52</v>
      </c>
      <c r="F43" s="40" t="s">
        <v>31</v>
      </c>
      <c r="G43" s="40"/>
      <c r="H43" s="3"/>
      <c r="I43" s="3"/>
      <c r="J43" s="3"/>
      <c r="K43" s="3"/>
      <c r="L43" s="3"/>
      <c r="M43" s="3"/>
    </row>
    <row r="44" spans="1:13" x14ac:dyDescent="0.4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</row>
    <row r="45" spans="1:13" x14ac:dyDescent="0.4">
      <c r="A45" s="34" t="s">
        <v>21</v>
      </c>
      <c r="B45" s="34"/>
      <c r="C45" s="34"/>
      <c r="D45" s="34"/>
      <c r="E45" s="3"/>
      <c r="F45" s="3" t="s">
        <v>22</v>
      </c>
      <c r="G45" s="3"/>
      <c r="H45" s="35"/>
      <c r="I45" s="35"/>
      <c r="J45" s="35"/>
      <c r="K45" s="35"/>
      <c r="L45" s="35"/>
      <c r="M45" s="35"/>
    </row>
    <row r="46" spans="1:13" x14ac:dyDescent="0.4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</row>
    <row r="47" spans="1:13" x14ac:dyDescent="0.4">
      <c r="A47" s="35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</row>
    <row r="48" spans="1:13" x14ac:dyDescent="0.4">
      <c r="A48" s="35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</row>
    <row r="49" spans="1:13" x14ac:dyDescent="0.4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</row>
    <row r="50" spans="1:13" x14ac:dyDescent="0.4">
      <c r="A50" s="35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  <row r="51" spans="1:13" x14ac:dyDescent="0.4">
      <c r="A51" s="35"/>
      <c r="B51" s="35"/>
    </row>
  </sheetData>
  <mergeCells count="19">
    <mergeCell ref="D1:F1"/>
    <mergeCell ref="D5:G5"/>
    <mergeCell ref="D34:D40"/>
    <mergeCell ref="C10:C12"/>
    <mergeCell ref="D10:D12"/>
    <mergeCell ref="C13:C32"/>
    <mergeCell ref="A7:G8"/>
    <mergeCell ref="A10:A12"/>
    <mergeCell ref="C34:C40"/>
    <mergeCell ref="A4:G4"/>
    <mergeCell ref="D13:D33"/>
    <mergeCell ref="E10:G10"/>
    <mergeCell ref="B10:B12"/>
    <mergeCell ref="E11:E12"/>
    <mergeCell ref="A42:E42"/>
    <mergeCell ref="C9:E9"/>
    <mergeCell ref="F43:G43"/>
    <mergeCell ref="D2:F2"/>
    <mergeCell ref="F11:G11"/>
  </mergeCells>
  <pageMargins left="0.39370078740157483" right="0.39370078740157483" top="0" bottom="0" header="0" footer="0"/>
  <pageSetup paperSize="9" scale="26" orientation="portrait" r:id="rId1"/>
  <rowBreaks count="1" manualBreakCount="1">
    <brk id="4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Админ</cp:lastModifiedBy>
  <cp:lastPrinted>2021-05-17T10:41:18Z</cp:lastPrinted>
  <dcterms:created xsi:type="dcterms:W3CDTF">2017-03-17T13:44:46Z</dcterms:created>
  <dcterms:modified xsi:type="dcterms:W3CDTF">2021-05-17T10:43:58Z</dcterms:modified>
</cp:coreProperties>
</file>