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прог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Лист1!$A$1:$I$24</definedName>
  </definedNames>
  <calcPr calcId="162913"/>
</workbook>
</file>

<file path=xl/calcChain.xml><?xml version="1.0" encoding="utf-8"?>
<calcChain xmlns="http://schemas.openxmlformats.org/spreadsheetml/2006/main">
  <c r="H16" i="1" l="1"/>
  <c r="G21" i="1"/>
  <c r="H21" i="1" l="1"/>
  <c r="G16" i="1" l="1"/>
  <c r="H22" i="1" l="1"/>
  <c r="G22" i="1" l="1"/>
</calcChain>
</file>

<file path=xl/sharedStrings.xml><?xml version="1.0" encoding="utf-8"?>
<sst xmlns="http://schemas.openxmlformats.org/spreadsheetml/2006/main" count="67" uniqueCount="39">
  <si>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</si>
  <si>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</si>
  <si>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</si>
  <si>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</si>
  <si>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</si>
  <si>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</si>
  <si>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</si>
  <si>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</si>
  <si>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</si>
  <si>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</si>
  <si>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</si>
  <si>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</si>
  <si>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</si>
  <si>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</si>
  <si>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</si>
  <si>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</si>
  <si>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</si>
  <si>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Разом</t>
  </si>
  <si>
    <t>Новотроїцьке ЖКП</t>
  </si>
  <si>
    <t>Селищний бюджет</t>
  </si>
  <si>
    <t>0116030</t>
  </si>
  <si>
    <t>Оплата послуг з благоустрою селищної ради</t>
  </si>
  <si>
    <t>0117461</t>
  </si>
  <si>
    <t>Всього</t>
  </si>
  <si>
    <t>Заступник селищного голови з фінансових питань</t>
  </si>
  <si>
    <t>Тетяна Левошич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</si>
  <si>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</si>
  <si>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Оплата послуг з технічного обслуговування і утримання системи вуличного освітлення</t>
  </si>
  <si>
    <t>Капітальний ремонт покриття проїзної частини вул.Грушевського в смт.Новотроїцьке, Херсонської обл.</t>
  </si>
  <si>
    <t>Поточні трансферти Новотроїцькому ЖКП для придбання матеріалів, обладнання, інвентарю та інструментів для технічного обслуговування і утримання системи вуличного освітлення</t>
  </si>
  <si>
    <t>Поточні трансферти Новотроїцькому ЖКП на оплату послуг (крім комунальних)</t>
  </si>
  <si>
    <t>0116013</t>
  </si>
  <si>
    <t>Виготовлення РП "Капітальний ремонт покриття проїзної частини вул.Толбухіна в смт.Новотроїцьке, Херсонської обл. "</t>
  </si>
  <si>
    <t>Виготовлення РП "Капітальний ремонт покриття проїзної частини вул.Квітнева від пров.Наскрізний до вул.Залізнична) в смт.Новотроїцьке, Херсонської обл.  "</t>
  </si>
  <si>
    <t>Виготовлення РП "Капітальний ремонт дорожнього покриття вул.Дружби від пров.Городнього до пров.Шкільний в смт.Новотроїцьке Херсонської області"</t>
  </si>
  <si>
    <t>0117350</t>
  </si>
  <si>
    <t>Розробка схем благоустрою та комплексних схем розміщення тимчасових споруд з розробкою архітипу на земельних ділянках смт.Новотроїцьке (коригування)</t>
  </si>
  <si>
    <t>Поточні трансферти  Новотроїцькому ЖКП для виплати заробітної плати з нарахуваннями бригаді по благоустрою селищної ради</t>
  </si>
  <si>
    <t>від 23.12.2019р. №1242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</si>
</sst>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100" zoomScaleSheetLayoutView="85" workbookViewId="0">
      <selection activeCell="G20" sqref="G20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35" t="s">
        <v>7</v>
      </c>
      <c r="I1" s="35"/>
    </row>
    <row r="2" spans="1:9" x14ac:dyDescent="0.3">
      <c r="H2" s="35" t="s">
        <v>8</v>
      </c>
      <c r="I2" s="35"/>
    </row>
    <row r="3" spans="1:9" x14ac:dyDescent="0.3">
      <c r="H3" s="35" t="s">
        <v>38</v>
      </c>
      <c r="I3" s="35"/>
    </row>
    <row r="4" spans="1:9" x14ac:dyDescent="0.3">
      <c r="B4" s="6"/>
      <c r="C4" s="36" t="s">
        <v>14</v>
      </c>
      <c r="D4" s="36"/>
      <c r="E4" s="36"/>
      <c r="F4" s="36"/>
      <c r="G4" s="6"/>
      <c r="H4" s="36"/>
      <c r="I4" s="36"/>
    </row>
    <row r="5" spans="1:9" x14ac:dyDescent="0.3">
      <c r="B5" s="36" t="s">
        <v>15</v>
      </c>
      <c r="C5" s="36"/>
      <c r="D5" s="36"/>
      <c r="E5" s="36"/>
      <c r="F5" s="36"/>
      <c r="G5" s="36"/>
      <c r="H5" s="36"/>
      <c r="I5" s="7"/>
    </row>
    <row r="7" spans="1:9" ht="26.25" customHeight="1" x14ac:dyDescent="0.3">
      <c r="A7" s="34" t="s">
        <v>13</v>
      </c>
      <c r="B7" s="34" t="s">
        <v>0</v>
      </c>
      <c r="C7" s="34" t="s">
        <v>1</v>
      </c>
      <c r="D7" s="31" t="s">
        <v>12</v>
      </c>
      <c r="E7" s="34" t="s">
        <v>2</v>
      </c>
      <c r="F7" s="34" t="s">
        <v>3</v>
      </c>
      <c r="G7" s="34" t="s">
        <v>9</v>
      </c>
      <c r="H7" s="34"/>
      <c r="I7" s="31" t="s">
        <v>5</v>
      </c>
    </row>
    <row r="8" spans="1:9" ht="24" customHeight="1" x14ac:dyDescent="0.3">
      <c r="A8" s="34"/>
      <c r="B8" s="34"/>
      <c r="C8" s="34"/>
      <c r="D8" s="33"/>
      <c r="E8" s="34"/>
      <c r="F8" s="34"/>
      <c r="G8" s="1" t="s">
        <v>4</v>
      </c>
      <c r="H8" s="1" t="s">
        <v>6</v>
      </c>
      <c r="I8" s="33"/>
    </row>
    <row r="9" spans="1:9" ht="34.5" customHeight="1" x14ac:dyDescent="0.3">
      <c r="A9" s="24">
        <v>1</v>
      </c>
      <c r="B9" s="8" t="s">
        <v>21</v>
      </c>
      <c r="C9" s="9" t="s">
        <v>20</v>
      </c>
      <c r="D9" s="19">
        <v>2240</v>
      </c>
      <c r="E9" s="20" t="s">
        <v>10</v>
      </c>
      <c r="F9" s="20" t="s">
        <v>16</v>
      </c>
      <c r="G9" s="13">
        <v>8247.5400000000009</v>
      </c>
      <c r="H9" s="18"/>
      <c r="I9" s="31" t="s">
        <v>19</v>
      </c>
    </row>
    <row r="10" spans="1:9" ht="34.5" customHeight="1" x14ac:dyDescent="0.3">
      <c r="A10" s="27">
        <v>2</v>
      </c>
      <c r="B10" s="8" t="s">
        <v>27</v>
      </c>
      <c r="C10" s="9" t="s">
        <v>20</v>
      </c>
      <c r="D10" s="26">
        <v>2240</v>
      </c>
      <c r="E10" s="27" t="s">
        <v>10</v>
      </c>
      <c r="F10" s="27" t="s">
        <v>16</v>
      </c>
      <c r="G10" s="13">
        <v>-4930.7</v>
      </c>
      <c r="H10" s="27"/>
      <c r="I10" s="32"/>
    </row>
    <row r="11" spans="1:9" ht="34.5" customHeight="1" x14ac:dyDescent="0.3">
      <c r="A11" s="29">
        <v>3</v>
      </c>
      <c r="B11" s="8" t="s">
        <v>36</v>
      </c>
      <c r="C11" s="9" t="s">
        <v>35</v>
      </c>
      <c r="D11" s="21">
        <v>2281</v>
      </c>
      <c r="E11" s="22" t="s">
        <v>10</v>
      </c>
      <c r="F11" s="22" t="s">
        <v>16</v>
      </c>
      <c r="G11" s="23"/>
      <c r="H11" s="23">
        <v>-2000</v>
      </c>
      <c r="I11" s="32"/>
    </row>
    <row r="12" spans="1:9" ht="34.5" customHeight="1" x14ac:dyDescent="0.3">
      <c r="A12" s="29">
        <v>4</v>
      </c>
      <c r="B12" s="8" t="s">
        <v>28</v>
      </c>
      <c r="C12" s="9" t="s">
        <v>22</v>
      </c>
      <c r="D12" s="21">
        <v>3132</v>
      </c>
      <c r="E12" s="22" t="s">
        <v>10</v>
      </c>
      <c r="F12" s="22" t="s">
        <v>16</v>
      </c>
      <c r="G12" s="23"/>
      <c r="H12" s="23">
        <v>-225776</v>
      </c>
      <c r="I12" s="32"/>
    </row>
    <row r="13" spans="1:9" ht="34.5" customHeight="1" x14ac:dyDescent="0.3">
      <c r="A13" s="29">
        <v>5</v>
      </c>
      <c r="B13" s="8" t="s">
        <v>32</v>
      </c>
      <c r="C13" s="9" t="s">
        <v>22</v>
      </c>
      <c r="D13" s="21">
        <v>3132</v>
      </c>
      <c r="E13" s="22" t="s">
        <v>10</v>
      </c>
      <c r="F13" s="22" t="s">
        <v>16</v>
      </c>
      <c r="G13" s="23"/>
      <c r="H13" s="23">
        <v>33845</v>
      </c>
      <c r="I13" s="32"/>
    </row>
    <row r="14" spans="1:9" ht="34.5" customHeight="1" x14ac:dyDescent="0.3">
      <c r="A14" s="29">
        <v>6</v>
      </c>
      <c r="B14" s="8" t="s">
        <v>33</v>
      </c>
      <c r="C14" s="9" t="s">
        <v>22</v>
      </c>
      <c r="D14" s="21">
        <v>3132</v>
      </c>
      <c r="E14" s="22" t="s">
        <v>10</v>
      </c>
      <c r="F14" s="22" t="s">
        <v>16</v>
      </c>
      <c r="G14" s="23"/>
      <c r="H14" s="23">
        <v>33642</v>
      </c>
      <c r="I14" s="32"/>
    </row>
    <row r="15" spans="1:9" ht="34.5" customHeight="1" x14ac:dyDescent="0.3">
      <c r="A15" s="29">
        <v>7</v>
      </c>
      <c r="B15" s="8" t="s">
        <v>34</v>
      </c>
      <c r="C15" s="9" t="s">
        <v>22</v>
      </c>
      <c r="D15" s="21">
        <v>3132</v>
      </c>
      <c r="E15" s="22" t="s">
        <v>10</v>
      </c>
      <c r="F15" s="22" t="s">
        <v>16</v>
      </c>
      <c r="G15" s="23"/>
      <c r="H15" s="23">
        <v>34886</v>
      </c>
      <c r="I15" s="33"/>
    </row>
    <row r="16" spans="1:9" x14ac:dyDescent="0.3">
      <c r="A16" s="10" t="s">
        <v>17</v>
      </c>
      <c r="B16" s="11"/>
      <c r="C16" s="12"/>
      <c r="D16" s="10"/>
      <c r="E16" s="10"/>
      <c r="F16" s="10"/>
      <c r="G16" s="14">
        <f>SUM(G9:G15)</f>
        <v>3316.8400000000011</v>
      </c>
      <c r="H16" s="14">
        <f>SUM(H9:H15)</f>
        <v>-125403</v>
      </c>
      <c r="I16" s="10"/>
    </row>
    <row r="17" spans="1:9" ht="31.5" x14ac:dyDescent="0.3">
      <c r="A17" s="25">
        <v>1</v>
      </c>
      <c r="B17" s="28" t="s">
        <v>26</v>
      </c>
      <c r="C17" s="9" t="s">
        <v>22</v>
      </c>
      <c r="D17" s="25">
        <v>2610</v>
      </c>
      <c r="E17" s="25" t="s">
        <v>18</v>
      </c>
      <c r="F17" s="25" t="s">
        <v>16</v>
      </c>
      <c r="G17" s="15">
        <v>-6848.0700000000097</v>
      </c>
      <c r="H17" s="16"/>
      <c r="I17" s="31" t="s">
        <v>19</v>
      </c>
    </row>
    <row r="18" spans="1:9" ht="31.5" x14ac:dyDescent="0.3">
      <c r="A18" s="30">
        <v>2</v>
      </c>
      <c r="B18" s="28" t="s">
        <v>37</v>
      </c>
      <c r="C18" s="9" t="s">
        <v>20</v>
      </c>
      <c r="D18" s="30">
        <v>2610</v>
      </c>
      <c r="E18" s="30" t="s">
        <v>18</v>
      </c>
      <c r="F18" s="30" t="s">
        <v>16</v>
      </c>
      <c r="G18" s="15">
        <v>-2563.84</v>
      </c>
      <c r="H18" s="16"/>
      <c r="I18" s="32"/>
    </row>
    <row r="19" spans="1:9" ht="31.5" x14ac:dyDescent="0.3">
      <c r="A19" s="29">
        <v>3</v>
      </c>
      <c r="B19" s="28" t="s">
        <v>29</v>
      </c>
      <c r="C19" s="9" t="s">
        <v>20</v>
      </c>
      <c r="D19" s="29">
        <v>2610</v>
      </c>
      <c r="E19" s="29" t="s">
        <v>18</v>
      </c>
      <c r="F19" s="29" t="s">
        <v>16</v>
      </c>
      <c r="G19" s="15">
        <v>-242700</v>
      </c>
      <c r="H19" s="16"/>
      <c r="I19" s="32"/>
    </row>
    <row r="20" spans="1:9" ht="31.5" x14ac:dyDescent="0.3">
      <c r="A20" s="29">
        <v>4</v>
      </c>
      <c r="B20" s="28" t="s">
        <v>30</v>
      </c>
      <c r="C20" s="9" t="s">
        <v>31</v>
      </c>
      <c r="D20" s="29">
        <v>2610</v>
      </c>
      <c r="E20" s="29" t="s">
        <v>18</v>
      </c>
      <c r="F20" s="29" t="s">
        <v>16</v>
      </c>
      <c r="G20" s="15">
        <v>-8294.7199999999993</v>
      </c>
      <c r="H20" s="16"/>
      <c r="I20" s="33"/>
    </row>
    <row r="21" spans="1:9" x14ac:dyDescent="0.3">
      <c r="A21" s="10" t="s">
        <v>17</v>
      </c>
      <c r="B21" s="10"/>
      <c r="C21" s="10"/>
      <c r="D21" s="10"/>
      <c r="E21" s="10"/>
      <c r="F21" s="10"/>
      <c r="G21" s="14">
        <f>G17+G19+G20</f>
        <v>-257842.79</v>
      </c>
      <c r="H21" s="14">
        <f>H16</f>
        <v>-125403</v>
      </c>
      <c r="I21" s="10"/>
    </row>
    <row r="22" spans="1:9" x14ac:dyDescent="0.3">
      <c r="A22" s="5" t="s">
        <v>23</v>
      </c>
      <c r="B22" s="5" t="s">
        <v>11</v>
      </c>
      <c r="C22" s="5"/>
      <c r="D22" s="5"/>
      <c r="E22" s="5"/>
      <c r="F22" s="5"/>
      <c r="G22" s="17">
        <f>G16+G21</f>
        <v>-254525.95</v>
      </c>
      <c r="H22" s="17">
        <f>SUM(H16+H21)</f>
        <v>-250806</v>
      </c>
      <c r="I22" s="5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 t="s">
        <v>24</v>
      </c>
      <c r="C24" s="3"/>
      <c r="D24" s="3"/>
      <c r="E24" s="4"/>
      <c r="F24" s="3"/>
      <c r="G24" s="3" t="s">
        <v>25</v>
      </c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</sheetData>
  <mergeCells count="16">
    <mergeCell ref="I17:I20"/>
    <mergeCell ref="I9:I15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56" orientation="landscape" verticalDpi="0" r:id="rId1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2019-10-07T07:58:19Z</cp:lastPrinted>
  <dcterms:created xsi:type="dcterms:W3CDTF">2017-03-17T13:44:46Z</dcterms:created>
  <dcterms:modified xsi:type="dcterms:W3CDTF">2019-12-23T14:44:58Z</dcterms:modified>
</cp:coreProperties>
</file>