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ОБМЕН\ПРОЕКТИ РІШЕНЬ 2019\сесія лютий\бюджет\"/>
    </mc:Choice>
  </mc:AlternateContent>
  <bookViews>
    <workbookView xWindow="0" yWindow="0" windowWidth="28755" windowHeight="1362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14" i="1"/>
  <c r="F13" i="1"/>
  <c r="F31" i="1"/>
  <c r="F28" i="1"/>
  <c r="F27" i="1"/>
  <c r="F26" i="1"/>
  <c r="F25" i="1"/>
  <c r="P37" i="1" l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</calcChain>
</file>

<file path=xl/sharedStrings.xml><?xml version="1.0" encoding="utf-8"?>
<sst xmlns="http://schemas.openxmlformats.org/spreadsheetml/2006/main" count="125" uniqueCount="112">
  <si>
    <t>Бюджет смт Новотроїцьк</t>
  </si>
  <si>
    <t>Додаток 3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</si>
  <si>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</si>
  <si>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</si>
  <si>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</si>
  <si>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</si>
  <si>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</si>
  <si>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</si>
  <si>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</si>
  <si>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</si>
  <si>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</si>
  <si>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</si>
  <si>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</si>
  <si>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</si>
  <si>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</si>
  <si>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</si>
  <si>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</si>
  <si>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</si>
  <si>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Новотроїцька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</si>
  <si>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</si>
  <si>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</si>
  <si>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</si>
  <si>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</si>
  <si>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</si>
  <si>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</si>
  <si>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0910</t>
  </si>
  <si>
    <t>1010</t>
  </si>
  <si>
    <t>Надання дошкільної освіти</t>
  </si>
  <si>
    <t>0113112</t>
  </si>
  <si>
    <t>1040</t>
  </si>
  <si>
    <t>3112</t>
  </si>
  <si>
    <t>Заходи державної політики з питань дітей та їх соціального захисту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</si>
  <si>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</si>
  <si>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</si>
  <si>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</si>
  <si>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0113191</t>
  </si>
  <si>
    <t>1030</t>
  </si>
  <si>
    <t>3191</t>
  </si>
  <si>
    <t>Інші видатки на соціальний захист ветеранів війни та праці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</si>
  <si>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</si>
  <si>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</si>
  <si>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</si>
  <si>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</si>
  <si>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</si>
  <si>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</si>
  <si>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</si>
  <si>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у сфері соціального захисту і соціального забезпечення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</si>
  <si>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</si>
  <si>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</si>
  <si>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</si>
  <si>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</si>
  <si>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</si>
  <si>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</si>
  <si>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</si>
  <si>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</si>
  <si>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0115062</t>
  </si>
  <si>
    <t>0810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</si>
  <si>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</si>
  <si>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</si>
  <si>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</si>
  <si>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</si>
  <si>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</si>
  <si>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</si>
  <si>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0116017</t>
  </si>
  <si>
    <t>6017</t>
  </si>
  <si>
    <t>Інша діяльність, пов`язана з експлуатацією об`єктів житлово-комунального господарства</t>
  </si>
  <si>
    <t>0116030</t>
  </si>
  <si>
    <t>6030</t>
  </si>
  <si>
    <t>Організація благоустрою населених пунктів</t>
  </si>
  <si>
    <t>0116071</t>
  </si>
  <si>
    <t>0640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</si>
  <si>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</si>
  <si>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</t>
  </si>
  <si>
    <t>0117130</t>
  </si>
  <si>
    <t>0421</t>
  </si>
  <si>
    <t>7130</t>
  </si>
  <si>
    <t>Здійснення заходів із землеустрою</t>
  </si>
  <si>
    <t>0117330</t>
  </si>
  <si>
    <t>0443</t>
  </si>
  <si>
    <t>7330</t>
  </si>
  <si>
    <t>Будівництво1 інших об`єктів комунальної власності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</si>
  <si>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</si>
  <si>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</si>
  <si>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</si>
  <si>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</si>
  <si>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</si>
  <si>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</si>
  <si>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</si>
  <si>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</si>
  <si>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</si>
  <si>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</si>
  <si>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Внески до статутного капіталу суб`єктів господарювання</t>
  </si>
  <si>
    <t>0118230</t>
  </si>
  <si>
    <t>0380</t>
  </si>
  <si>
    <t>8230</t>
  </si>
  <si>
    <t>Інші заходи громадського порядку та безпеки</t>
  </si>
  <si>
    <t>0118311</t>
  </si>
  <si>
    <t>0511</t>
  </si>
  <si>
    <t>8311</t>
  </si>
  <si>
    <t>Охорона та раціональне використання природних ресурсів</t>
  </si>
  <si>
    <t>0119770</t>
  </si>
  <si>
    <t>0180</t>
  </si>
  <si>
    <t>9770</t>
  </si>
  <si>
    <t>Інші субвенції з місцевого бюджету</t>
  </si>
  <si>
    <t>X</t>
  </si>
  <si>
    <t>Усього</t>
  </si>
  <si>
    <t>Заступник селищного голови з фінансових питань</t>
  </si>
  <si>
    <t>Т.С.Левошич</t>
  </si>
  <si>
    <t>до рішення XLVIII сесії селищної ради  VІI скликання</t>
  </si>
  <si>
    <t xml:space="preserve"> Уточнений додаток 3 "РОЗПОДІЛ селищного бюджету Новотроїцької селищної радина 2019 рік"  </t>
  </si>
  <si>
    <t>рішення XLV сесії селищної рали VІI скликання від 18 грудня 2018 року №918</t>
  </si>
  <si>
    <t>від 14.02.2019 року №946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</si>
</sst>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topLeftCell="A16" workbookViewId="0">
      <selection activeCell="L38" sqref="L38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A1" t="s">
        <v>0</v>
      </c>
      <c r="M1" s="20" t="s">
        <v>1</v>
      </c>
    </row>
    <row r="2" spans="1:16" x14ac:dyDescent="0.2">
      <c r="M2" s="20" t="s">
        <v>108</v>
      </c>
    </row>
    <row r="3" spans="1:16" x14ac:dyDescent="0.2">
      <c r="M3" s="20" t="s">
        <v>111</v>
      </c>
    </row>
    <row r="5" spans="1:16" x14ac:dyDescent="0.2">
      <c r="A5" s="21" t="s">
        <v>109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x14ac:dyDescent="0.2">
      <c r="A6" s="21" t="s">
        <v>110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x14ac:dyDescent="0.2">
      <c r="P7" s="1" t="s">
        <v>2</v>
      </c>
    </row>
    <row r="8" spans="1:16" x14ac:dyDescent="0.2">
      <c r="A8" s="23" t="s">
        <v>3</v>
      </c>
      <c r="B8" s="23" t="s">
        <v>4</v>
      </c>
      <c r="C8" s="23" t="s">
        <v>5</v>
      </c>
      <c r="D8" s="24" t="s">
        <v>6</v>
      </c>
      <c r="E8" s="24" t="s">
        <v>7</v>
      </c>
      <c r="F8" s="24"/>
      <c r="G8" s="24"/>
      <c r="H8" s="24"/>
      <c r="I8" s="24"/>
      <c r="J8" s="24" t="s">
        <v>14</v>
      </c>
      <c r="K8" s="24"/>
      <c r="L8" s="24"/>
      <c r="M8" s="24"/>
      <c r="N8" s="24"/>
      <c r="O8" s="24"/>
      <c r="P8" s="25" t="s">
        <v>16</v>
      </c>
    </row>
    <row r="9" spans="1:16" x14ac:dyDescent="0.2">
      <c r="A9" s="24"/>
      <c r="B9" s="24"/>
      <c r="C9" s="24"/>
      <c r="D9" s="24"/>
      <c r="E9" s="25" t="s">
        <v>8</v>
      </c>
      <c r="F9" s="24" t="s">
        <v>9</v>
      </c>
      <c r="G9" s="24" t="s">
        <v>10</v>
      </c>
      <c r="H9" s="24"/>
      <c r="I9" s="24" t="s">
        <v>13</v>
      </c>
      <c r="J9" s="25" t="s">
        <v>8</v>
      </c>
      <c r="K9" s="24" t="s">
        <v>15</v>
      </c>
      <c r="L9" s="24" t="s">
        <v>9</v>
      </c>
      <c r="M9" s="24" t="s">
        <v>10</v>
      </c>
      <c r="N9" s="24"/>
      <c r="O9" s="24" t="s">
        <v>13</v>
      </c>
      <c r="P9" s="24"/>
    </row>
    <row r="10" spans="1:16" x14ac:dyDescent="0.2">
      <c r="A10" s="24"/>
      <c r="B10" s="24"/>
      <c r="C10" s="24"/>
      <c r="D10" s="24"/>
      <c r="E10" s="24"/>
      <c r="F10" s="24"/>
      <c r="G10" s="24" t="s">
        <v>11</v>
      </c>
      <c r="H10" s="24" t="s">
        <v>12</v>
      </c>
      <c r="I10" s="24"/>
      <c r="J10" s="24"/>
      <c r="K10" s="24"/>
      <c r="L10" s="24"/>
      <c r="M10" s="24" t="s">
        <v>11</v>
      </c>
      <c r="N10" s="24" t="s">
        <v>12</v>
      </c>
      <c r="O10" s="24"/>
      <c r="P10" s="24"/>
    </row>
    <row r="11" spans="1:16" ht="44.25" customHeight="1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</row>
    <row r="12" spans="1:16" x14ac:dyDescent="0.2">
      <c r="A12" s="3">
        <v>1</v>
      </c>
      <c r="B12" s="3">
        <v>2</v>
      </c>
      <c r="C12" s="3">
        <v>3</v>
      </c>
      <c r="D12" s="3">
        <v>4</v>
      </c>
      <c r="E12" s="4">
        <v>5</v>
      </c>
      <c r="F12" s="3">
        <v>6</v>
      </c>
      <c r="G12" s="3">
        <v>7</v>
      </c>
      <c r="H12" s="3">
        <v>8</v>
      </c>
      <c r="I12" s="3">
        <v>9</v>
      </c>
      <c r="J12" s="4">
        <v>10</v>
      </c>
      <c r="K12" s="3">
        <v>11</v>
      </c>
      <c r="L12" s="3">
        <v>12</v>
      </c>
      <c r="M12" s="3">
        <v>13</v>
      </c>
      <c r="N12" s="3">
        <v>14</v>
      </c>
      <c r="O12" s="3">
        <v>15</v>
      </c>
      <c r="P12" s="4">
        <v>16</v>
      </c>
    </row>
    <row r="13" spans="1:16" x14ac:dyDescent="0.2">
      <c r="A13" s="5" t="s">
        <v>17</v>
      </c>
      <c r="B13" s="6"/>
      <c r="C13" s="7"/>
      <c r="D13" s="8" t="s">
        <v>18</v>
      </c>
      <c r="E13" s="9">
        <v>20248551.100000001</v>
      </c>
      <c r="F13" s="10">
        <f>SUM(F15:F36)</f>
        <v>20248551.100000001</v>
      </c>
      <c r="G13" s="10">
        <v>9742324</v>
      </c>
      <c r="H13" s="10">
        <v>1187586</v>
      </c>
      <c r="I13" s="10">
        <v>0</v>
      </c>
      <c r="J13" s="9">
        <v>9333986</v>
      </c>
      <c r="K13" s="10">
        <v>8730988</v>
      </c>
      <c r="L13" s="10">
        <v>589880</v>
      </c>
      <c r="M13" s="10">
        <v>0</v>
      </c>
      <c r="N13" s="10">
        <v>0</v>
      </c>
      <c r="O13" s="10">
        <v>8744106</v>
      </c>
      <c r="P13" s="9">
        <f t="shared" ref="P13:P37" si="0">E13+J13</f>
        <v>29582537.100000001</v>
      </c>
    </row>
    <row r="14" spans="1:16" x14ac:dyDescent="0.2">
      <c r="A14" s="5" t="s">
        <v>19</v>
      </c>
      <c r="B14" s="6"/>
      <c r="C14" s="7"/>
      <c r="D14" s="8" t="s">
        <v>18</v>
      </c>
      <c r="E14" s="9">
        <v>20248551.100000001</v>
      </c>
      <c r="F14" s="10">
        <f>F13</f>
        <v>20248551.100000001</v>
      </c>
      <c r="G14" s="10">
        <v>9742324</v>
      </c>
      <c r="H14" s="10">
        <v>1187586</v>
      </c>
      <c r="I14" s="10">
        <v>0</v>
      </c>
      <c r="J14" s="9">
        <v>9333986</v>
      </c>
      <c r="K14" s="10">
        <v>8730988</v>
      </c>
      <c r="L14" s="10">
        <v>589880</v>
      </c>
      <c r="M14" s="10">
        <v>0</v>
      </c>
      <c r="N14" s="10">
        <v>0</v>
      </c>
      <c r="O14" s="10">
        <v>8744106</v>
      </c>
      <c r="P14" s="9">
        <f t="shared" si="0"/>
        <v>29582537.100000001</v>
      </c>
    </row>
    <row r="15" spans="1:16" ht="63.75" x14ac:dyDescent="0.2">
      <c r="A15" s="11" t="s">
        <v>20</v>
      </c>
      <c r="B15" s="11" t="s">
        <v>22</v>
      </c>
      <c r="C15" s="12" t="s">
        <v>21</v>
      </c>
      <c r="D15" s="13" t="s">
        <v>23</v>
      </c>
      <c r="E15" s="14">
        <v>5363021</v>
      </c>
      <c r="F15" s="15">
        <v>5363021</v>
      </c>
      <c r="G15" s="15">
        <v>3753117</v>
      </c>
      <c r="H15" s="15">
        <v>267859</v>
      </c>
      <c r="I15" s="15">
        <v>0</v>
      </c>
      <c r="J15" s="14">
        <v>367542</v>
      </c>
      <c r="K15" s="15">
        <v>354424</v>
      </c>
      <c r="L15" s="15">
        <v>0</v>
      </c>
      <c r="M15" s="15">
        <v>0</v>
      </c>
      <c r="N15" s="15">
        <v>0</v>
      </c>
      <c r="O15" s="15">
        <v>367542</v>
      </c>
      <c r="P15" s="14">
        <f t="shared" si="0"/>
        <v>5730563</v>
      </c>
    </row>
    <row r="16" spans="1:16" x14ac:dyDescent="0.2">
      <c r="A16" s="11" t="s">
        <v>24</v>
      </c>
      <c r="B16" s="11" t="s">
        <v>26</v>
      </c>
      <c r="C16" s="12" t="s">
        <v>25</v>
      </c>
      <c r="D16" s="13" t="s">
        <v>27</v>
      </c>
      <c r="E16" s="14">
        <v>8761775</v>
      </c>
      <c r="F16" s="15">
        <v>8761775</v>
      </c>
      <c r="G16" s="15">
        <v>5662363</v>
      </c>
      <c r="H16" s="15">
        <v>915877</v>
      </c>
      <c r="I16" s="15">
        <v>0</v>
      </c>
      <c r="J16" s="14">
        <v>567380</v>
      </c>
      <c r="K16" s="15">
        <v>0</v>
      </c>
      <c r="L16" s="15">
        <v>567380</v>
      </c>
      <c r="M16" s="15">
        <v>0</v>
      </c>
      <c r="N16" s="15">
        <v>0</v>
      </c>
      <c r="O16" s="15">
        <v>0</v>
      </c>
      <c r="P16" s="14">
        <f t="shared" si="0"/>
        <v>9329155</v>
      </c>
    </row>
    <row r="17" spans="1:16" ht="25.5" x14ac:dyDescent="0.2">
      <c r="A17" s="11" t="s">
        <v>28</v>
      </c>
      <c r="B17" s="11" t="s">
        <v>30</v>
      </c>
      <c r="C17" s="12" t="s">
        <v>29</v>
      </c>
      <c r="D17" s="13" t="s">
        <v>31</v>
      </c>
      <c r="E17" s="14">
        <v>5120</v>
      </c>
      <c r="F17" s="15">
        <v>5120</v>
      </c>
      <c r="G17" s="15">
        <v>0</v>
      </c>
      <c r="H17" s="15">
        <v>0</v>
      </c>
      <c r="I17" s="15">
        <v>0</v>
      </c>
      <c r="J17" s="14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4">
        <f t="shared" si="0"/>
        <v>5120</v>
      </c>
    </row>
    <row r="18" spans="1:16" ht="63.75" x14ac:dyDescent="0.2">
      <c r="A18" s="11" t="s">
        <v>32</v>
      </c>
      <c r="B18" s="11" t="s">
        <v>33</v>
      </c>
      <c r="C18" s="12" t="s">
        <v>29</v>
      </c>
      <c r="D18" s="13" t="s">
        <v>34</v>
      </c>
      <c r="E18" s="14">
        <v>179250</v>
      </c>
      <c r="F18" s="15">
        <v>179250</v>
      </c>
      <c r="G18" s="15">
        <v>0</v>
      </c>
      <c r="H18" s="15">
        <v>0</v>
      </c>
      <c r="I18" s="15">
        <v>0</v>
      </c>
      <c r="J18" s="14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4">
        <f t="shared" si="0"/>
        <v>179250</v>
      </c>
    </row>
    <row r="19" spans="1:16" ht="25.5" x14ac:dyDescent="0.2">
      <c r="A19" s="11" t="s">
        <v>35</v>
      </c>
      <c r="B19" s="11" t="s">
        <v>37</v>
      </c>
      <c r="C19" s="12" t="s">
        <v>36</v>
      </c>
      <c r="D19" s="13" t="s">
        <v>38</v>
      </c>
      <c r="E19" s="14">
        <v>65970</v>
      </c>
      <c r="F19" s="15">
        <v>65970</v>
      </c>
      <c r="G19" s="15">
        <v>0</v>
      </c>
      <c r="H19" s="15">
        <v>0</v>
      </c>
      <c r="I19" s="15">
        <v>0</v>
      </c>
      <c r="J19" s="14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4">
        <f t="shared" si="0"/>
        <v>65970</v>
      </c>
    </row>
    <row r="20" spans="1:16" x14ac:dyDescent="0.2">
      <c r="A20" s="11" t="s">
        <v>39</v>
      </c>
      <c r="B20" s="11" t="s">
        <v>41</v>
      </c>
      <c r="C20" s="12" t="s">
        <v>40</v>
      </c>
      <c r="D20" s="13" t="s">
        <v>42</v>
      </c>
      <c r="E20" s="14">
        <v>4072</v>
      </c>
      <c r="F20" s="15">
        <v>4072</v>
      </c>
      <c r="G20" s="15">
        <v>3756</v>
      </c>
      <c r="H20" s="15">
        <v>0</v>
      </c>
      <c r="I20" s="15">
        <v>0</v>
      </c>
      <c r="J20" s="14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4">
        <f t="shared" si="0"/>
        <v>4072</v>
      </c>
    </row>
    <row r="21" spans="1:16" ht="25.5" x14ac:dyDescent="0.2">
      <c r="A21" s="11" t="s">
        <v>43</v>
      </c>
      <c r="B21" s="11" t="s">
        <v>45</v>
      </c>
      <c r="C21" s="12" t="s">
        <v>44</v>
      </c>
      <c r="D21" s="13" t="s">
        <v>46</v>
      </c>
      <c r="E21" s="14">
        <v>270170</v>
      </c>
      <c r="F21" s="15">
        <v>270170</v>
      </c>
      <c r="G21" s="15">
        <v>0</v>
      </c>
      <c r="H21" s="15">
        <v>0</v>
      </c>
      <c r="I21" s="15">
        <v>0</v>
      </c>
      <c r="J21" s="14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4">
        <f t="shared" si="0"/>
        <v>270170</v>
      </c>
    </row>
    <row r="22" spans="1:16" ht="38.25" x14ac:dyDescent="0.2">
      <c r="A22" s="11" t="s">
        <v>47</v>
      </c>
      <c r="B22" s="11" t="s">
        <v>49</v>
      </c>
      <c r="C22" s="12" t="s">
        <v>48</v>
      </c>
      <c r="D22" s="13" t="s">
        <v>50</v>
      </c>
      <c r="E22" s="14">
        <v>160500</v>
      </c>
      <c r="F22" s="15">
        <v>160500</v>
      </c>
      <c r="G22" s="15">
        <v>96288</v>
      </c>
      <c r="H22" s="15">
        <v>3850</v>
      </c>
      <c r="I22" s="15">
        <v>0</v>
      </c>
      <c r="J22" s="14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4">
        <f t="shared" si="0"/>
        <v>160500</v>
      </c>
    </row>
    <row r="23" spans="1:16" x14ac:dyDescent="0.2">
      <c r="A23" s="11" t="s">
        <v>51</v>
      </c>
      <c r="B23" s="11" t="s">
        <v>53</v>
      </c>
      <c r="C23" s="12" t="s">
        <v>52</v>
      </c>
      <c r="D23" s="13" t="s">
        <v>54</v>
      </c>
      <c r="E23" s="14">
        <v>241000</v>
      </c>
      <c r="F23" s="15">
        <v>241000</v>
      </c>
      <c r="G23" s="15">
        <v>0</v>
      </c>
      <c r="H23" s="15">
        <v>0</v>
      </c>
      <c r="I23" s="15">
        <v>0</v>
      </c>
      <c r="J23" s="14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4">
        <f t="shared" si="0"/>
        <v>241000</v>
      </c>
    </row>
    <row r="24" spans="1:16" ht="38.25" x14ac:dyDescent="0.2">
      <c r="A24" s="11" t="s">
        <v>55</v>
      </c>
      <c r="B24" s="11" t="s">
        <v>57</v>
      </c>
      <c r="C24" s="12" t="s">
        <v>56</v>
      </c>
      <c r="D24" s="13" t="s">
        <v>58</v>
      </c>
      <c r="E24" s="14">
        <v>144346</v>
      </c>
      <c r="F24" s="15">
        <v>144346</v>
      </c>
      <c r="G24" s="15">
        <v>0</v>
      </c>
      <c r="H24" s="15">
        <v>0</v>
      </c>
      <c r="I24" s="15">
        <v>0</v>
      </c>
      <c r="J24" s="14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4">
        <f t="shared" si="0"/>
        <v>144346</v>
      </c>
    </row>
    <row r="25" spans="1:16" ht="25.5" x14ac:dyDescent="0.2">
      <c r="A25" s="11" t="s">
        <v>59</v>
      </c>
      <c r="B25" s="11" t="s">
        <v>61</v>
      </c>
      <c r="C25" s="12" t="s">
        <v>60</v>
      </c>
      <c r="D25" s="13" t="s">
        <v>62</v>
      </c>
      <c r="E25" s="14">
        <v>202500</v>
      </c>
      <c r="F25" s="15">
        <f>E25</f>
        <v>202500</v>
      </c>
      <c r="G25" s="15">
        <v>0</v>
      </c>
      <c r="H25" s="15">
        <v>0</v>
      </c>
      <c r="I25" s="15">
        <v>0</v>
      </c>
      <c r="J25" s="14">
        <v>799010</v>
      </c>
      <c r="K25" s="15">
        <v>799010</v>
      </c>
      <c r="L25" s="15">
        <v>0</v>
      </c>
      <c r="M25" s="15">
        <v>0</v>
      </c>
      <c r="N25" s="15">
        <v>0</v>
      </c>
      <c r="O25" s="15">
        <v>799010</v>
      </c>
      <c r="P25" s="14">
        <f t="shared" si="0"/>
        <v>1001510</v>
      </c>
    </row>
    <row r="26" spans="1:16" ht="25.5" x14ac:dyDescent="0.2">
      <c r="A26" s="11" t="s">
        <v>63</v>
      </c>
      <c r="B26" s="11" t="s">
        <v>64</v>
      </c>
      <c r="C26" s="12" t="s">
        <v>60</v>
      </c>
      <c r="D26" s="13" t="s">
        <v>65</v>
      </c>
      <c r="E26" s="14">
        <v>85674</v>
      </c>
      <c r="F26" s="15">
        <f>E26</f>
        <v>85674</v>
      </c>
      <c r="G26" s="15">
        <v>0</v>
      </c>
      <c r="H26" s="15">
        <v>0</v>
      </c>
      <c r="I26" s="15">
        <v>0</v>
      </c>
      <c r="J26" s="14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4">
        <f t="shared" si="0"/>
        <v>85674</v>
      </c>
    </row>
    <row r="27" spans="1:16" x14ac:dyDescent="0.2">
      <c r="A27" s="11" t="s">
        <v>66</v>
      </c>
      <c r="B27" s="11" t="s">
        <v>67</v>
      </c>
      <c r="C27" s="12" t="s">
        <v>60</v>
      </c>
      <c r="D27" s="13" t="s">
        <v>68</v>
      </c>
      <c r="E27" s="14">
        <v>2462443</v>
      </c>
      <c r="F27" s="15">
        <f>E27</f>
        <v>2462443</v>
      </c>
      <c r="G27" s="15">
        <v>0</v>
      </c>
      <c r="H27" s="15">
        <v>0</v>
      </c>
      <c r="I27" s="15">
        <v>0</v>
      </c>
      <c r="J27" s="14">
        <v>57000</v>
      </c>
      <c r="K27" s="15">
        <v>57000</v>
      </c>
      <c r="L27" s="15">
        <v>0</v>
      </c>
      <c r="M27" s="15">
        <v>0</v>
      </c>
      <c r="N27" s="15">
        <v>0</v>
      </c>
      <c r="O27" s="15">
        <v>57000</v>
      </c>
      <c r="P27" s="14">
        <f t="shared" si="0"/>
        <v>2519443</v>
      </c>
    </row>
    <row r="28" spans="1:16" ht="76.5" x14ac:dyDescent="0.2">
      <c r="A28" s="11" t="s">
        <v>69</v>
      </c>
      <c r="B28" s="11" t="s">
        <v>71</v>
      </c>
      <c r="C28" s="12" t="s">
        <v>70</v>
      </c>
      <c r="D28" s="13" t="s">
        <v>72</v>
      </c>
      <c r="E28" s="14">
        <v>815000</v>
      </c>
      <c r="F28" s="15">
        <f>E28</f>
        <v>815000</v>
      </c>
      <c r="G28" s="15">
        <v>0</v>
      </c>
      <c r="H28" s="15">
        <v>0</v>
      </c>
      <c r="I28" s="15">
        <v>0</v>
      </c>
      <c r="J28" s="14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4">
        <f t="shared" si="0"/>
        <v>815000</v>
      </c>
    </row>
    <row r="29" spans="1:16" x14ac:dyDescent="0.2">
      <c r="A29" s="11" t="s">
        <v>73</v>
      </c>
      <c r="B29" s="11" t="s">
        <v>75</v>
      </c>
      <c r="C29" s="12" t="s">
        <v>74</v>
      </c>
      <c r="D29" s="13" t="s">
        <v>76</v>
      </c>
      <c r="E29" s="14">
        <v>10419.1</v>
      </c>
      <c r="F29" s="15">
        <v>10419.1</v>
      </c>
      <c r="G29" s="15">
        <v>0</v>
      </c>
      <c r="H29" s="15">
        <v>0</v>
      </c>
      <c r="I29" s="15">
        <v>0</v>
      </c>
      <c r="J29" s="14">
        <v>7000</v>
      </c>
      <c r="K29" s="15">
        <v>7000</v>
      </c>
      <c r="L29" s="15">
        <v>0</v>
      </c>
      <c r="M29" s="15">
        <v>0</v>
      </c>
      <c r="N29" s="15">
        <v>0</v>
      </c>
      <c r="O29" s="15">
        <v>7000</v>
      </c>
      <c r="P29" s="14">
        <f t="shared" si="0"/>
        <v>17419.099999999999</v>
      </c>
    </row>
    <row r="30" spans="1:16" ht="25.5" x14ac:dyDescent="0.2">
      <c r="A30" s="11" t="s">
        <v>77</v>
      </c>
      <c r="B30" s="11" t="s">
        <v>79</v>
      </c>
      <c r="C30" s="12" t="s">
        <v>78</v>
      </c>
      <c r="D30" s="13" t="s">
        <v>80</v>
      </c>
      <c r="E30" s="14">
        <v>0</v>
      </c>
      <c r="F30" s="15">
        <v>0</v>
      </c>
      <c r="G30" s="15">
        <v>0</v>
      </c>
      <c r="H30" s="15">
        <v>0</v>
      </c>
      <c r="I30" s="15">
        <v>0</v>
      </c>
      <c r="J30" s="14">
        <v>3272187</v>
      </c>
      <c r="K30" s="15">
        <v>3272187</v>
      </c>
      <c r="L30" s="15">
        <v>0</v>
      </c>
      <c r="M30" s="15">
        <v>0</v>
      </c>
      <c r="N30" s="15">
        <v>0</v>
      </c>
      <c r="O30" s="15">
        <v>3272187</v>
      </c>
      <c r="P30" s="14">
        <f t="shared" si="0"/>
        <v>3272187</v>
      </c>
    </row>
    <row r="31" spans="1:16" ht="25.5" x14ac:dyDescent="0.2">
      <c r="A31" s="11" t="s">
        <v>81</v>
      </c>
      <c r="B31" s="11" t="s">
        <v>83</v>
      </c>
      <c r="C31" s="12" t="s">
        <v>82</v>
      </c>
      <c r="D31" s="13" t="s">
        <v>84</v>
      </c>
      <c r="E31" s="14">
        <v>60000</v>
      </c>
      <c r="F31" s="15">
        <f>E31</f>
        <v>60000</v>
      </c>
      <c r="G31" s="15">
        <v>0</v>
      </c>
      <c r="H31" s="15">
        <v>0</v>
      </c>
      <c r="I31" s="15">
        <v>0</v>
      </c>
      <c r="J31" s="14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4">
        <f t="shared" si="0"/>
        <v>60000</v>
      </c>
    </row>
    <row r="32" spans="1:16" ht="38.25" x14ac:dyDescent="0.2">
      <c r="A32" s="11" t="s">
        <v>85</v>
      </c>
      <c r="B32" s="11" t="s">
        <v>87</v>
      </c>
      <c r="C32" s="12" t="s">
        <v>86</v>
      </c>
      <c r="D32" s="13" t="s">
        <v>88</v>
      </c>
      <c r="E32" s="14">
        <v>600000</v>
      </c>
      <c r="F32" s="15">
        <v>600000</v>
      </c>
      <c r="G32" s="15">
        <v>0</v>
      </c>
      <c r="H32" s="15">
        <v>0</v>
      </c>
      <c r="I32" s="15">
        <v>0</v>
      </c>
      <c r="J32" s="14">
        <v>2741367</v>
      </c>
      <c r="K32" s="15">
        <v>2741367</v>
      </c>
      <c r="L32" s="15">
        <v>0</v>
      </c>
      <c r="M32" s="15">
        <v>0</v>
      </c>
      <c r="N32" s="15">
        <v>0</v>
      </c>
      <c r="O32" s="15">
        <v>2741367</v>
      </c>
      <c r="P32" s="14">
        <f t="shared" si="0"/>
        <v>3341367</v>
      </c>
    </row>
    <row r="33" spans="1:16" ht="25.5" x14ac:dyDescent="0.2">
      <c r="A33" s="11" t="s">
        <v>89</v>
      </c>
      <c r="B33" s="11" t="s">
        <v>90</v>
      </c>
      <c r="C33" s="12" t="s">
        <v>82</v>
      </c>
      <c r="D33" s="13" t="s">
        <v>91</v>
      </c>
      <c r="E33" s="14">
        <v>0</v>
      </c>
      <c r="F33" s="15">
        <v>0</v>
      </c>
      <c r="G33" s="15">
        <v>0</v>
      </c>
      <c r="H33" s="15">
        <v>0</v>
      </c>
      <c r="I33" s="15">
        <v>0</v>
      </c>
      <c r="J33" s="14">
        <v>1500000</v>
      </c>
      <c r="K33" s="15">
        <v>1500000</v>
      </c>
      <c r="L33" s="15">
        <v>0</v>
      </c>
      <c r="M33" s="15">
        <v>0</v>
      </c>
      <c r="N33" s="15">
        <v>0</v>
      </c>
      <c r="O33" s="15">
        <v>1500000</v>
      </c>
      <c r="P33" s="14">
        <f t="shared" si="0"/>
        <v>1500000</v>
      </c>
    </row>
    <row r="34" spans="1:16" x14ac:dyDescent="0.2">
      <c r="A34" s="11" t="s">
        <v>92</v>
      </c>
      <c r="B34" s="11" t="s">
        <v>94</v>
      </c>
      <c r="C34" s="12" t="s">
        <v>93</v>
      </c>
      <c r="D34" s="13" t="s">
        <v>95</v>
      </c>
      <c r="E34" s="14">
        <v>278716</v>
      </c>
      <c r="F34" s="15">
        <v>278716</v>
      </c>
      <c r="G34" s="15">
        <v>226800</v>
      </c>
      <c r="H34" s="15">
        <v>0</v>
      </c>
      <c r="I34" s="15">
        <v>0</v>
      </c>
      <c r="J34" s="14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4">
        <f t="shared" si="0"/>
        <v>278716</v>
      </c>
    </row>
    <row r="35" spans="1:16" ht="25.5" x14ac:dyDescent="0.2">
      <c r="A35" s="11" t="s">
        <v>96</v>
      </c>
      <c r="B35" s="11" t="s">
        <v>98</v>
      </c>
      <c r="C35" s="12" t="s">
        <v>97</v>
      </c>
      <c r="D35" s="13" t="s">
        <v>99</v>
      </c>
      <c r="E35" s="14">
        <v>0</v>
      </c>
      <c r="F35" s="15">
        <v>0</v>
      </c>
      <c r="G35" s="15">
        <v>0</v>
      </c>
      <c r="H35" s="15">
        <v>0</v>
      </c>
      <c r="I35" s="15">
        <v>0</v>
      </c>
      <c r="J35" s="14">
        <v>22500</v>
      </c>
      <c r="K35" s="15">
        <v>0</v>
      </c>
      <c r="L35" s="15">
        <v>22500</v>
      </c>
      <c r="M35" s="15">
        <v>0</v>
      </c>
      <c r="N35" s="15">
        <v>0</v>
      </c>
      <c r="O35" s="15">
        <v>0</v>
      </c>
      <c r="P35" s="14">
        <f t="shared" si="0"/>
        <v>22500</v>
      </c>
    </row>
    <row r="36" spans="1:16" x14ac:dyDescent="0.2">
      <c r="A36" s="11" t="s">
        <v>100</v>
      </c>
      <c r="B36" s="11" t="s">
        <v>102</v>
      </c>
      <c r="C36" s="12" t="s">
        <v>101</v>
      </c>
      <c r="D36" s="13" t="s">
        <v>103</v>
      </c>
      <c r="E36" s="14">
        <v>538575</v>
      </c>
      <c r="F36" s="15">
        <v>538575</v>
      </c>
      <c r="G36" s="15">
        <v>0</v>
      </c>
      <c r="H36" s="15">
        <v>0</v>
      </c>
      <c r="I36" s="15">
        <v>0</v>
      </c>
      <c r="J36" s="14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4">
        <f t="shared" si="0"/>
        <v>538575</v>
      </c>
    </row>
    <row r="37" spans="1:16" x14ac:dyDescent="0.2">
      <c r="A37" s="16" t="s">
        <v>104</v>
      </c>
      <c r="B37" s="17" t="s">
        <v>104</v>
      </c>
      <c r="C37" s="18" t="s">
        <v>104</v>
      </c>
      <c r="D37" s="19" t="s">
        <v>105</v>
      </c>
      <c r="E37" s="9">
        <v>20248551.100000001</v>
      </c>
      <c r="F37" s="9">
        <f>F14</f>
        <v>20248551.100000001</v>
      </c>
      <c r="G37" s="9">
        <v>9742324</v>
      </c>
      <c r="H37" s="9">
        <v>1187586</v>
      </c>
      <c r="I37" s="9">
        <v>0</v>
      </c>
      <c r="J37" s="9">
        <v>9333986</v>
      </c>
      <c r="K37" s="9">
        <v>8730988</v>
      </c>
      <c r="L37" s="9">
        <v>589880</v>
      </c>
      <c r="M37" s="9">
        <v>0</v>
      </c>
      <c r="N37" s="9">
        <v>0</v>
      </c>
      <c r="O37" s="9">
        <v>8744106</v>
      </c>
      <c r="P37" s="9">
        <f t="shared" si="0"/>
        <v>29582537.100000001</v>
      </c>
    </row>
    <row r="40" spans="1:16" x14ac:dyDescent="0.2">
      <c r="B40" s="2" t="s">
        <v>106</v>
      </c>
      <c r="I40" s="2" t="s">
        <v>107</v>
      </c>
    </row>
  </sheetData>
  <mergeCells count="22">
    <mergeCell ref="J9:J11"/>
    <mergeCell ref="K9:K11"/>
    <mergeCell ref="L9:L11"/>
    <mergeCell ref="M9:N9"/>
    <mergeCell ref="M10:M11"/>
    <mergeCell ref="N10:N11"/>
    <mergeCell ref="A5:P5"/>
    <mergeCell ref="A6:P6"/>
    <mergeCell ref="A8:A11"/>
    <mergeCell ref="B8:B11"/>
    <mergeCell ref="C8:C11"/>
    <mergeCell ref="D8:D11"/>
    <mergeCell ref="E8:I8"/>
    <mergeCell ref="E9:E11"/>
    <mergeCell ref="F9:F11"/>
    <mergeCell ref="G9:H9"/>
    <mergeCell ref="O9:O11"/>
    <mergeCell ref="P8:P11"/>
    <mergeCell ref="G10:G11"/>
    <mergeCell ref="H10:H11"/>
    <mergeCell ref="I9:I11"/>
    <mergeCell ref="J8:O8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2019-02-15T07:27:39Z</cp:lastPrinted>
  <dcterms:created xsi:type="dcterms:W3CDTF">2019-02-14T10:37:59Z</dcterms:created>
  <dcterms:modified xsi:type="dcterms:W3CDTF">2019-02-15T07:27:40Z</dcterms:modified>
</cp:coreProperties>
</file>