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дод7!$A$1:$K$25</definedName>
  </definedNames>
  <calcPr calcId="162913"/>
</workbook>
</file>

<file path=xl/calcChain.xml><?xml version="1.0" encoding="utf-8"?>
<calcChain xmlns="http://schemas.openxmlformats.org/spreadsheetml/2006/main">
  <c r="I12" i="1" l="1"/>
  <c r="K12" i="1" l="1"/>
  <c r="J13" i="1" l="1"/>
  <c r="H13" i="1" s="1"/>
  <c r="J12" i="1" l="1"/>
  <c r="J11" i="1" s="1"/>
  <c r="J14" i="1" s="1"/>
  <c r="K11" i="1"/>
  <c r="K14" i="1" s="1"/>
  <c r="H12" i="1" l="1"/>
  <c r="I11" i="1"/>
  <c r="H11" i="1" s="1"/>
  <c r="I14" i="1" l="1"/>
  <c r="H14" i="1" s="1"/>
</calcChain>
</file>

<file path=xl/sharedStrings.xml><?xml version="1.0" encoding="utf-8"?>
<sst xmlns="http://schemas.openxmlformats.org/spreadsheetml/2006/main" count="37" uniqueCount="31">
  <si>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</si>
  <si>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</si>
  <si>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</si>
  <si>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</si>
  <si>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</si>
  <si>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</si>
  <si>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</si>
  <si>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</si>
  <si>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</si>
  <si>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</si>
  <si>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</si>
  <si>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</si>
  <si>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</si>
  <si>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</si>
  <si>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</si>
  <si>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</si>
  <si>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</si>
  <si>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</si>
  <si>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</si>
  <si>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</si>
  <si>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</si>
  <si>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</si>
  <si>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</si>
  <si>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</si>
  <si>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Заступник селищного голови з фінансових питань</t>
  </si>
  <si>
    <t>Тетяна Левошич</t>
  </si>
  <si>
    <t>Рішення сесії селищної ради 18.12.2018р. №908 (із змінами та доповненнями)</t>
  </si>
  <si>
    <t>Зміни до розподілу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(проект)</t>
  </si>
  <si>
    <t>Схвалено</t>
  </si>
  <si>
    <t>рішенням виконкому селищної ради</t>
  </si>
  <si>
    <t>від 11.10.2019 року №318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</si>
</sst>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9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12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18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9" fillId="13" borderId="9" applyNumberFormat="0" applyAlignment="0" applyProtection="0"/>
    <xf numFmtId="0" fontId="19" fillId="7" borderId="9" applyNumberFormat="0" applyAlignment="0" applyProtection="0"/>
    <xf numFmtId="0" fontId="20" fillId="24" borderId="10" applyNumberFormat="0" applyAlignment="0" applyProtection="0"/>
    <xf numFmtId="0" fontId="21" fillId="24" borderId="9" applyNumberFormat="0" applyAlignment="0" applyProtection="0"/>
    <xf numFmtId="0" fontId="22" fillId="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5" borderId="13" applyNumberFormat="0" applyAlignment="0" applyProtection="0"/>
    <xf numFmtId="0" fontId="26" fillId="25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30" fillId="26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3" borderId="0" applyNumberFormat="0" applyBorder="0" applyAlignment="0" applyProtection="0"/>
    <xf numFmtId="0" fontId="32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0" borderId="15" applyNumberFormat="0" applyFont="0" applyAlignment="0" applyProtection="0"/>
    <xf numFmtId="0" fontId="3" fillId="10" borderId="15" applyNumberFormat="0" applyFont="0" applyAlignment="0" applyProtection="0"/>
    <xf numFmtId="0" fontId="20" fillId="26" borderId="10" applyNumberFormat="0" applyAlignment="0" applyProtection="0"/>
    <xf numFmtId="0" fontId="34" fillId="0" borderId="16" applyNumberFormat="0" applyFill="0" applyAlignment="0" applyProtection="0"/>
    <xf numFmtId="0" fontId="35" fillId="13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74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12" fillId="0" borderId="4" xfId="0" applyFont="1" applyBorder="1" applyAlignment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7" fillId="0" borderId="0" xfId="0" applyFont="1" applyAlignment="1">
      <alignment horizontal="left"/>
    </xf>
    <xf numFmtId="0" fontId="38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2"/>
  <sheetViews>
    <sheetView tabSelected="1" view="pageBreakPreview" topLeftCell="B1" zoomScale="60" zoomScaleNormal="70" workbookViewId="0">
      <selection activeCell="J20" sqref="J20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59" t="s">
        <v>22</v>
      </c>
      <c r="C1" s="59"/>
      <c r="D1" s="59"/>
      <c r="E1" s="4"/>
      <c r="F1" s="4"/>
      <c r="G1" s="47"/>
      <c r="H1" s="47"/>
      <c r="I1" s="47" t="s">
        <v>28</v>
      </c>
      <c r="J1" s="47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47"/>
      <c r="H2" s="51"/>
      <c r="I2" s="60" t="s">
        <v>29</v>
      </c>
      <c r="J2" s="60"/>
      <c r="K2" s="60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49"/>
      <c r="C3" s="49"/>
      <c r="D3" s="49"/>
      <c r="E3" s="49"/>
      <c r="F3" s="49"/>
      <c r="G3" s="47"/>
      <c r="H3" s="51"/>
      <c r="I3" s="60" t="s">
        <v>30</v>
      </c>
      <c r="J3" s="60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47"/>
      <c r="H4" s="47"/>
      <c r="I4" s="60"/>
      <c r="J4" s="60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47"/>
      <c r="H5" s="47"/>
      <c r="I5" s="47"/>
      <c r="J5" s="47"/>
      <c r="K5" s="7"/>
      <c r="L5" s="7"/>
    </row>
    <row r="6" spans="1:152" ht="63.75" customHeight="1" x14ac:dyDescent="0.2">
      <c r="B6" s="65" t="s">
        <v>27</v>
      </c>
      <c r="C6" s="66"/>
      <c r="D6" s="66"/>
      <c r="E6" s="66"/>
      <c r="F6" s="66"/>
      <c r="G6" s="66"/>
      <c r="H6" s="66"/>
      <c r="I6" s="66"/>
      <c r="J6" s="66"/>
      <c r="K6" s="66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67" t="s">
        <v>1</v>
      </c>
      <c r="C8" s="67" t="s">
        <v>2</v>
      </c>
      <c r="D8" s="67" t="s">
        <v>3</v>
      </c>
      <c r="E8" s="70" t="s">
        <v>4</v>
      </c>
      <c r="F8" s="72" t="s">
        <v>5</v>
      </c>
      <c r="G8" s="67" t="s">
        <v>6</v>
      </c>
      <c r="H8" s="61" t="s">
        <v>7</v>
      </c>
      <c r="I8" s="61" t="s">
        <v>8</v>
      </c>
      <c r="J8" s="63" t="s">
        <v>9</v>
      </c>
      <c r="K8" s="64"/>
    </row>
    <row r="9" spans="1:152" ht="51" customHeight="1" x14ac:dyDescent="0.2">
      <c r="A9" s="16"/>
      <c r="B9" s="68"/>
      <c r="C9" s="68"/>
      <c r="D9" s="69"/>
      <c r="E9" s="71"/>
      <c r="F9" s="73"/>
      <c r="G9" s="68"/>
      <c r="H9" s="62"/>
      <c r="I9" s="62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15</v>
      </c>
      <c r="F11" s="24"/>
      <c r="G11" s="25"/>
      <c r="H11" s="54">
        <f>I11+J11</f>
        <v>0</v>
      </c>
      <c r="I11" s="54">
        <f>I12</f>
        <v>400000</v>
      </c>
      <c r="J11" s="54">
        <f>J12</f>
        <v>-400000</v>
      </c>
      <c r="K11" s="54">
        <f>K12</f>
        <v>-400000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15</v>
      </c>
      <c r="F12" s="24"/>
      <c r="G12" s="25"/>
      <c r="H12" s="54">
        <f t="shared" ref="H12:H14" si="0">I12+J12</f>
        <v>0</v>
      </c>
      <c r="I12" s="54">
        <f>SUM(I13:I13)</f>
        <v>400000</v>
      </c>
      <c r="J12" s="54">
        <f>SUM(J13:J13)</f>
        <v>-400000</v>
      </c>
      <c r="K12" s="54">
        <f>SUM(K13:K13)</f>
        <v>-400000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5" customFormat="1" ht="60" customHeight="1" x14ac:dyDescent="0.2">
      <c r="A13" s="31"/>
      <c r="B13" s="20" t="s">
        <v>18</v>
      </c>
      <c r="C13" s="31" t="s">
        <v>19</v>
      </c>
      <c r="D13" s="53" t="s">
        <v>20</v>
      </c>
      <c r="E13" s="36" t="s">
        <v>21</v>
      </c>
      <c r="F13" s="52" t="s">
        <v>23</v>
      </c>
      <c r="G13" s="50" t="s">
        <v>26</v>
      </c>
      <c r="H13" s="54">
        <f t="shared" ref="H13" si="1">I13+J13</f>
        <v>0</v>
      </c>
      <c r="I13" s="55">
        <v>400000</v>
      </c>
      <c r="J13" s="54">
        <f t="shared" ref="J13" si="2">K13</f>
        <v>-400000</v>
      </c>
      <c r="K13" s="54">
        <v>-400000</v>
      </c>
      <c r="L13" s="32"/>
      <c r="M13" s="33"/>
      <c r="N13" s="33"/>
      <c r="O13" s="34"/>
      <c r="P13" s="32"/>
      <c r="Q13" s="33"/>
      <c r="R13" s="33"/>
      <c r="S13" s="34"/>
      <c r="T13" s="32"/>
      <c r="U13" s="33"/>
      <c r="V13" s="33"/>
      <c r="W13" s="34"/>
      <c r="X13" s="32"/>
      <c r="Y13" s="33"/>
      <c r="Z13" s="33"/>
      <c r="AA13" s="34"/>
      <c r="AB13" s="32"/>
      <c r="AC13" s="33"/>
      <c r="AD13" s="33"/>
      <c r="AE13" s="34"/>
      <c r="AF13" s="32"/>
      <c r="AG13" s="33"/>
      <c r="AH13" s="33"/>
      <c r="AI13" s="34"/>
      <c r="AJ13" s="32"/>
      <c r="AK13" s="33"/>
      <c r="AL13" s="33"/>
      <c r="AM13" s="34"/>
      <c r="AN13" s="32"/>
      <c r="AO13" s="33"/>
      <c r="AP13" s="33"/>
      <c r="AQ13" s="34"/>
      <c r="AR13" s="32"/>
      <c r="AS13" s="33"/>
      <c r="AT13" s="33"/>
      <c r="AU13" s="34"/>
      <c r="AV13" s="32"/>
      <c r="AW13" s="33"/>
      <c r="AX13" s="33"/>
      <c r="AY13" s="34"/>
      <c r="AZ13" s="32"/>
      <c r="BA13" s="33"/>
      <c r="BB13" s="33"/>
      <c r="BC13" s="34"/>
      <c r="BD13" s="32"/>
      <c r="BE13" s="33"/>
      <c r="BF13" s="33"/>
      <c r="BG13" s="34"/>
      <c r="BH13" s="32"/>
      <c r="BI13" s="33"/>
      <c r="BJ13" s="33"/>
      <c r="BK13" s="34"/>
      <c r="BL13" s="32"/>
      <c r="BM13" s="33"/>
      <c r="BN13" s="33"/>
      <c r="BO13" s="34"/>
      <c r="BP13" s="32"/>
      <c r="BQ13" s="33"/>
      <c r="BR13" s="33"/>
      <c r="BS13" s="34"/>
      <c r="BT13" s="32"/>
      <c r="BU13" s="33"/>
      <c r="BV13" s="33"/>
      <c r="BW13" s="34"/>
      <c r="BX13" s="32"/>
      <c r="BY13" s="33"/>
      <c r="BZ13" s="33"/>
      <c r="CA13" s="34"/>
      <c r="CB13" s="32"/>
      <c r="CC13" s="33"/>
      <c r="CD13" s="33"/>
      <c r="CE13" s="34"/>
      <c r="CF13" s="32"/>
      <c r="CG13" s="33"/>
      <c r="CH13" s="33"/>
      <c r="CI13" s="34"/>
      <c r="CJ13" s="32"/>
      <c r="CK13" s="33"/>
      <c r="CL13" s="33"/>
      <c r="CM13" s="34"/>
      <c r="CN13" s="32"/>
      <c r="CO13" s="33"/>
      <c r="CP13" s="33"/>
      <c r="CQ13" s="34"/>
      <c r="CR13" s="32"/>
      <c r="CS13" s="33"/>
      <c r="CT13" s="33"/>
      <c r="CU13" s="34"/>
      <c r="CV13" s="32"/>
      <c r="CW13" s="33"/>
      <c r="CX13" s="33"/>
      <c r="CY13" s="34"/>
      <c r="CZ13" s="32"/>
      <c r="DA13" s="33"/>
      <c r="DB13" s="33"/>
      <c r="DC13" s="34"/>
      <c r="DD13" s="32"/>
      <c r="DE13" s="33"/>
      <c r="DF13" s="33"/>
      <c r="DG13" s="34"/>
      <c r="DH13" s="32"/>
      <c r="DI13" s="33"/>
      <c r="DJ13" s="33"/>
      <c r="DK13" s="34"/>
      <c r="DL13" s="32"/>
      <c r="DM13" s="33"/>
      <c r="DN13" s="33"/>
      <c r="DO13" s="34"/>
      <c r="DP13" s="32"/>
      <c r="DQ13" s="33"/>
      <c r="DR13" s="33"/>
      <c r="DS13" s="34"/>
      <c r="DT13" s="32"/>
      <c r="DU13" s="33"/>
      <c r="DV13" s="33"/>
      <c r="DW13" s="34"/>
      <c r="DX13" s="32"/>
      <c r="DY13" s="33"/>
      <c r="DZ13" s="33"/>
      <c r="EA13" s="34"/>
      <c r="EB13" s="32"/>
      <c r="EC13" s="33"/>
      <c r="ED13" s="33"/>
      <c r="EE13" s="34"/>
      <c r="EF13" s="32"/>
      <c r="EG13" s="33"/>
      <c r="EH13" s="33"/>
      <c r="EI13" s="34"/>
      <c r="EJ13" s="32"/>
      <c r="EK13" s="33"/>
      <c r="EL13" s="33"/>
      <c r="EM13" s="34"/>
      <c r="EN13" s="32"/>
      <c r="EO13" s="33"/>
      <c r="EP13" s="33"/>
      <c r="EQ13" s="34"/>
      <c r="ER13" s="32"/>
      <c r="ES13" s="33"/>
      <c r="ET13" s="33"/>
      <c r="EU13" s="34"/>
      <c r="EV13" s="32"/>
    </row>
    <row r="14" spans="1:152" s="41" customFormat="1" ht="18.75" customHeight="1" x14ac:dyDescent="0.3">
      <c r="A14" s="28"/>
      <c r="B14" s="37" t="s">
        <v>14</v>
      </c>
      <c r="C14" s="37" t="s">
        <v>14</v>
      </c>
      <c r="D14" s="38" t="s">
        <v>14</v>
      </c>
      <c r="E14" s="36" t="s">
        <v>7</v>
      </c>
      <c r="F14" s="48" t="s">
        <v>14</v>
      </c>
      <c r="G14" s="39" t="s">
        <v>14</v>
      </c>
      <c r="H14" s="54">
        <f t="shared" si="0"/>
        <v>0</v>
      </c>
      <c r="I14" s="56">
        <f>I11</f>
        <v>400000</v>
      </c>
      <c r="J14" s="56">
        <f>J11</f>
        <v>-400000</v>
      </c>
      <c r="K14" s="56">
        <f>K11</f>
        <v>-400000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</row>
    <row r="15" spans="1:152" ht="12.75" hidden="1" customHeight="1" x14ac:dyDescent="0.3">
      <c r="F15" s="42" t="s">
        <v>16</v>
      </c>
    </row>
    <row r="16" spans="1:152" ht="12.75" hidden="1" customHeight="1" x14ac:dyDescent="0.3">
      <c r="F16" s="42" t="s">
        <v>17</v>
      </c>
    </row>
    <row r="17" spans="1:152" ht="18.75" x14ac:dyDescent="0.3">
      <c r="F17" s="42"/>
    </row>
    <row r="18" spans="1:152" s="41" customFormat="1" ht="18.75" x14ac:dyDescent="0.3">
      <c r="A18" s="28"/>
      <c r="B18" s="43"/>
      <c r="C18" s="28"/>
      <c r="D18" s="28"/>
      <c r="E18" s="44"/>
      <c r="F18" s="44"/>
      <c r="G18" s="45"/>
      <c r="H18" s="45"/>
      <c r="I18" s="45"/>
      <c r="J18" s="45"/>
      <c r="K18" s="45"/>
      <c r="L18" s="45"/>
      <c r="M18" s="44"/>
      <c r="N18" s="44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</row>
    <row r="19" spans="1:152" x14ac:dyDescent="0.2">
      <c r="H19" s="46"/>
    </row>
    <row r="20" spans="1:152" x14ac:dyDescent="0.2">
      <c r="K20" s="46"/>
    </row>
    <row r="21" spans="1:152" x14ac:dyDescent="0.2">
      <c r="I21" s="9"/>
      <c r="J21" s="9"/>
      <c r="K21" s="9"/>
    </row>
    <row r="22" spans="1:152" ht="15.75" x14ac:dyDescent="0.25">
      <c r="E22" s="57" t="s">
        <v>24</v>
      </c>
      <c r="F22" s="58"/>
      <c r="G22" s="58"/>
      <c r="H22" s="57" t="s">
        <v>25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2019-10-11T11:36:12Z</cp:lastPrinted>
  <dcterms:created xsi:type="dcterms:W3CDTF">2018-11-29T08:12:20Z</dcterms:created>
  <dcterms:modified xsi:type="dcterms:W3CDTF">2019-10-15T06:28:32Z</dcterms:modified>
</cp:coreProperties>
</file>