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ОБМЕН\ПРОЕКТИ РІШЕНЬ 2019\виконком листопад\Виконком Зміни казна\"/>
    </mc:Choice>
  </mc:AlternateContent>
  <bookViews>
    <workbookView xWindow="720" yWindow="405" windowWidth="27555" windowHeight="11550"/>
  </bookViews>
  <sheets>
    <sheet name="дод7" sheetId="1" r:id="rId1"/>
  </sheets>
  <definedNames>
    <definedName name="_xlnm.Print_Area" localSheetId="0">дод7!$A$1:$K$31</definedName>
  </definedNames>
  <calcPr calcId="162913"/>
</workbook>
</file>

<file path=xl/calcChain.xml><?xml version="1.0" encoding="utf-8"?>
<calcChain xmlns="http://schemas.openxmlformats.org/spreadsheetml/2006/main">
  <c r="I17" i="1" l="1"/>
  <c r="J17" i="1" l="1"/>
  <c r="I12" i="1" l="1"/>
  <c r="K12" i="1" l="1"/>
  <c r="H13" i="1" l="1"/>
  <c r="H14" i="1" l="1"/>
  <c r="H15" i="1"/>
  <c r="H16" i="1"/>
  <c r="H17" i="1"/>
  <c r="J18" i="1"/>
  <c r="H18" i="1" s="1"/>
  <c r="H19" i="1"/>
  <c r="J12" i="1" l="1"/>
  <c r="J11" i="1" s="1"/>
  <c r="J20" i="1" s="1"/>
  <c r="K11" i="1"/>
  <c r="K20" i="1" s="1"/>
  <c r="H12" i="1" l="1"/>
  <c r="I11" i="1"/>
  <c r="H11" i="1" s="1"/>
  <c r="I20" i="1" l="1"/>
  <c r="H20" i="1" s="1"/>
  <c r="P20" i="1" s="1"/>
</calcChain>
</file>

<file path=xl/sharedStrings.xml><?xml version="1.0" encoding="utf-8"?>
<sst xmlns="http://schemas.openxmlformats.org/spreadsheetml/2006/main" count="71" uniqueCount="57">
  <si>
    <t>(грн)</t>
  </si>
  <si>
    <t>Код програмної класифікації видатків та кредитування місцевих бюджетів</t>
  </si>
  <si>
    <t>Код Типової програмної класифікації видатків та кредитування місцевих бюджетів</t>
  </si>
  <si>
    <t>Код Функціональної класифікації видатків та кредитування бюджету</t>
  </si>
  <si>
    <t>Найменування головного розпорядникамісцевого бюджету/відповідального виконавця, найменування бюджетної програми згідно з Типовою програмною класифікацією видатків та кредитування місцевих бюджетів</t>
  </si>
  <si>
    <t>Найменування місцевої /регіональної програми</t>
  </si>
  <si>
    <t>Дата та номер документа, яким затверджено місцеву регіональну програму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</si>
  <si>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</si>
  <si>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</si>
  <si>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</si>
  <si>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</si>
  <si>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</si>
  <si>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0100000</t>
  </si>
  <si>
    <t>0110000</t>
  </si>
  <si>
    <t>0113242</t>
  </si>
  <si>
    <t>1090</t>
  </si>
  <si>
    <t>Інші заходи у сфері соціального захисту і соціального забезпечення</t>
  </si>
  <si>
    <t>Х</t>
  </si>
  <si>
    <t>Новотроїцька селищна рада</t>
  </si>
  <si>
    <t>Селищна програма соціально-правового захисту населення селища на 2018 рік (затверджено рішенням сесії селищної ради від  20 грудня 2017 року №612).</t>
  </si>
  <si>
    <t>Селищна програма  «Економічного, соціального та культурного розвитку Новотроїцької селищної ради на 2018 рік», затверджену рішенням сесії селищної ради від 20 грудня 2017 року №606</t>
  </si>
  <si>
    <t>0114082</t>
  </si>
  <si>
    <t>0116030</t>
  </si>
  <si>
    <t>0117461</t>
  </si>
  <si>
    <t>0118230</t>
  </si>
  <si>
    <t>3242</t>
  </si>
  <si>
    <t>4082</t>
  </si>
  <si>
    <t>0829</t>
  </si>
  <si>
    <t>Інші заходи в галузі культури і мистецтва</t>
  </si>
  <si>
    <t>0620</t>
  </si>
  <si>
    <t>6030</t>
  </si>
  <si>
    <t>Організація благоустрою населених пунктів</t>
  </si>
  <si>
    <t>7461</t>
  </si>
  <si>
    <t>0456</t>
  </si>
  <si>
    <t>Утримання та розвиток автомобільних доріг та дорожньої інфраструктури за рахунок коштів місцевого бюджету</t>
  </si>
  <si>
    <t>8230</t>
  </si>
  <si>
    <t>0380</t>
  </si>
  <si>
    <t>Інші заходи громадського порядку та безпеки</t>
  </si>
  <si>
    <t xml:space="preserve">Селищна програма соціального захисту окремих категорій населення селища на 2019 рік  </t>
  </si>
  <si>
    <t xml:space="preserve">Селищна програма соціально-правового захисту населення селища на 2019 рік </t>
  </si>
  <si>
    <t xml:space="preserve">Селищна програма розвитку культури селища на 2019 рік </t>
  </si>
  <si>
    <t>Бюджет смт.Новотроїцьке</t>
  </si>
  <si>
    <t xml:space="preserve">Селищна програма розвитку житлово-комунального господарства та благоустрою населених пунктів Новотроїцької селищної ради на 2019 рік </t>
  </si>
  <si>
    <t>0113210</t>
  </si>
  <si>
    <t>Організація та проведення громадських робіт</t>
  </si>
  <si>
    <t>Селищна програма Соціальної підтримки сімей учасників бойових дій( тих, що приймали безпосередньо участь в антитерористичній операції)  і учасників Операції об’єднаних сил із забезпечення національної безпеки і оборони, відсічі та стримування збройної агресії Російської Федерації на території Донецької та Луганської областей, сімей поранених, загиблих військовослужбовців та учасників   АТО, ООС і вшанування пам’яті загиблих на 2019 рік</t>
  </si>
  <si>
    <t>Заступник селищного голови з фінансових питань</t>
  </si>
  <si>
    <t>Тетяна Левошич</t>
  </si>
  <si>
    <t>Рішення сесії селищної ради 18.12.2018р. №911 (із змінами та доповненнями)</t>
  </si>
  <si>
    <t>Рішення сесії селищної ради 18.12.2018р. №910 (із змінами та доповненнями)</t>
  </si>
  <si>
    <t>Рішення сесії селищної ради 18.12.2018р. №913 (із змінами та доповненнями)</t>
  </si>
  <si>
    <t>Рішення сесії селищної ради 18.12.2018р. №912 (із змінами та доповненнями)</t>
  </si>
  <si>
    <t>Рішення сесії селищної ради 18.12.2018р. №908 (із змінами та доповненнями)</t>
  </si>
  <si>
    <t>Схвалено</t>
  </si>
  <si>
    <t>рішенням виконкому селищної ради</t>
  </si>
  <si>
    <t>Розподіл витрат селищного бюджету на реалізацію місцевих/регіональних програм у 2019 році                                                                                                                                                                                                          (проект)</t>
  </si>
  <si>
    <t>від 12.11.2019 року №364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</si>
</sst>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39" x14ac:knownFonts="1">
    <font>
      <sz val="10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14"/>
      <name val="Times New Roman"/>
      <family val="1"/>
      <charset val="204"/>
    </font>
    <font>
      <sz val="8"/>
      <name val="Times New Roman"/>
      <family val="1"/>
      <charset val="204"/>
    </font>
    <font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indexed="8"/>
      <name val="Calibri"/>
      <family val="2"/>
      <charset val="204"/>
    </font>
    <font>
      <b/>
      <sz val="14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  <font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Arial Cyr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Courier New"/>
      <family val="3"/>
      <charset val="204"/>
    </font>
    <font>
      <sz val="11"/>
      <color indexed="10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62"/>
      <name val="Cambria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b/>
      <sz val="11"/>
      <color indexed="10"/>
      <name val="Calibri"/>
      <family val="2"/>
      <charset val="204"/>
    </font>
    <font>
      <sz val="10"/>
      <color indexed="8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9"/>
      <name val="Calibri"/>
      <family val="2"/>
      <charset val="204"/>
    </font>
    <font>
      <sz val="10"/>
      <name val="Helv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1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101">
    <xf numFmtId="0" fontId="0" fillId="0" borderId="0"/>
    <xf numFmtId="0" fontId="11" fillId="0" borderId="0">
      <alignment vertical="top"/>
    </xf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11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2" borderId="0" applyNumberFormat="0" applyBorder="0" applyAlignment="0" applyProtection="0"/>
    <xf numFmtId="0" fontId="16" fillId="6" borderId="0" applyNumberFormat="0" applyBorder="0" applyAlignment="0" applyProtection="0"/>
    <xf numFmtId="0" fontId="16" fillId="9" borderId="0" applyNumberFormat="0" applyBorder="0" applyAlignment="0" applyProtection="0"/>
    <xf numFmtId="0" fontId="16" fillId="13" borderId="0" applyNumberFormat="0" applyBorder="0" applyAlignment="0" applyProtection="0"/>
    <xf numFmtId="0" fontId="16" fillId="7" borderId="0" applyNumberFormat="0" applyBorder="0" applyAlignment="0" applyProtection="0"/>
    <xf numFmtId="0" fontId="16" fillId="10" borderId="0" applyNumberFormat="0" applyBorder="0" applyAlignment="0" applyProtection="0"/>
    <xf numFmtId="0" fontId="16" fillId="14" borderId="0" applyNumberFormat="0" applyBorder="0" applyAlignment="0" applyProtection="0"/>
    <xf numFmtId="0" fontId="16" fillId="4" borderId="0" applyNumberFormat="0" applyBorder="0" applyAlignment="0" applyProtection="0"/>
    <xf numFmtId="0" fontId="16" fillId="7" borderId="0" applyNumberFormat="0" applyBorder="0" applyAlignment="0" applyProtection="0"/>
    <xf numFmtId="0" fontId="16" fillId="11" borderId="0" applyNumberFormat="0" applyBorder="0" applyAlignment="0" applyProtection="0"/>
    <xf numFmtId="0" fontId="17" fillId="15" borderId="0" applyNumberFormat="0" applyBorder="0" applyAlignment="0" applyProtection="0"/>
    <xf numFmtId="0" fontId="17" fillId="10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7" borderId="0" applyNumberFormat="0" applyBorder="0" applyAlignment="0" applyProtection="0"/>
    <xf numFmtId="0" fontId="17" fillId="19" borderId="0" applyNumberFormat="0" applyBorder="0" applyAlignment="0" applyProtection="0"/>
    <xf numFmtId="0" fontId="17" fillId="13" borderId="0" applyNumberFormat="0" applyBorder="0" applyAlignment="0" applyProtection="0"/>
    <xf numFmtId="0" fontId="17" fillId="4" borderId="0" applyNumberFormat="0" applyBorder="0" applyAlignment="0" applyProtection="0"/>
    <xf numFmtId="0" fontId="17" fillId="7" borderId="0" applyNumberFormat="0" applyBorder="0" applyAlignment="0" applyProtection="0"/>
    <xf numFmtId="0" fontId="17" fillId="10" borderId="0" applyNumberFormat="0" applyBorder="0" applyAlignment="0" applyProtection="0"/>
    <xf numFmtId="0" fontId="18" fillId="0" borderId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9" borderId="0" applyNumberFormat="0" applyBorder="0" applyAlignment="0" applyProtection="0"/>
    <xf numFmtId="0" fontId="17" fillId="23" borderId="0" applyNumberFormat="0" applyBorder="0" applyAlignment="0" applyProtection="0"/>
    <xf numFmtId="0" fontId="17" fillId="19" borderId="0" applyNumberFormat="0" applyBorder="0" applyAlignment="0" applyProtection="0"/>
    <xf numFmtId="0" fontId="17" fillId="13" borderId="0" applyNumberFormat="0" applyBorder="0" applyAlignment="0" applyProtection="0"/>
    <xf numFmtId="0" fontId="17" fillId="24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9" fillId="14" borderId="9" applyNumberFormat="0" applyAlignment="0" applyProtection="0"/>
    <xf numFmtId="0" fontId="19" fillId="8" borderId="9" applyNumberFormat="0" applyAlignment="0" applyProtection="0"/>
    <xf numFmtId="0" fontId="20" fillId="25" borderId="10" applyNumberFormat="0" applyAlignment="0" applyProtection="0"/>
    <xf numFmtId="0" fontId="21" fillId="25" borderId="9" applyNumberFormat="0" applyAlignment="0" applyProtection="0"/>
    <xf numFmtId="0" fontId="22" fillId="7" borderId="0" applyNumberFormat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1" fillId="0" borderId="0">
      <alignment vertical="top"/>
    </xf>
    <xf numFmtId="0" fontId="24" fillId="0" borderId="11" applyNumberFormat="0" applyFill="0" applyAlignment="0" applyProtection="0"/>
    <xf numFmtId="0" fontId="25" fillId="0" borderId="12" applyNumberFormat="0" applyFill="0" applyAlignment="0" applyProtection="0"/>
    <xf numFmtId="0" fontId="26" fillId="26" borderId="13" applyNumberFormat="0" applyAlignment="0" applyProtection="0"/>
    <xf numFmtId="0" fontId="26" fillId="26" borderId="13" applyNumberFormat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14" borderId="0" applyNumberFormat="0" applyBorder="0" applyAlignment="0" applyProtection="0"/>
    <xf numFmtId="0" fontId="30" fillId="27" borderId="9" applyNumberFormat="0" applyAlignment="0" applyProtection="0"/>
    <xf numFmtId="0" fontId="18" fillId="0" borderId="0"/>
    <xf numFmtId="0" fontId="31" fillId="0" borderId="0"/>
    <xf numFmtId="0" fontId="3" fillId="0" borderId="0"/>
    <xf numFmtId="0" fontId="25" fillId="0" borderId="14" applyNumberFormat="0" applyFill="0" applyAlignment="0" applyProtection="0"/>
    <xf numFmtId="0" fontId="32" fillId="4" borderId="0" applyNumberFormat="0" applyBorder="0" applyAlignment="0" applyProtection="0"/>
    <xf numFmtId="0" fontId="32" fillId="6" borderId="0" applyNumberFormat="0" applyBorder="0" applyAlignment="0" applyProtection="0"/>
    <xf numFmtId="0" fontId="33" fillId="0" borderId="0" applyNumberFormat="0" applyFill="0" applyBorder="0" applyAlignment="0" applyProtection="0"/>
    <xf numFmtId="0" fontId="16" fillId="11" borderId="15" applyNumberFormat="0" applyFont="0" applyAlignment="0" applyProtection="0"/>
    <xf numFmtId="0" fontId="3" fillId="11" borderId="15" applyNumberFormat="0" applyFont="0" applyAlignment="0" applyProtection="0"/>
    <xf numFmtId="0" fontId="20" fillId="27" borderId="10" applyNumberFormat="0" applyAlignment="0" applyProtection="0"/>
    <xf numFmtId="0" fontId="34" fillId="0" borderId="16" applyNumberFormat="0" applyFill="0" applyAlignment="0" applyProtection="0"/>
    <xf numFmtId="0" fontId="35" fillId="14" borderId="0" applyNumberFormat="0" applyBorder="0" applyAlignment="0" applyProtection="0"/>
    <xf numFmtId="0" fontId="36" fillId="0" borderId="0"/>
    <xf numFmtId="0" fontId="2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2" fillId="5" borderId="0" applyNumberFormat="0" applyBorder="0" applyAlignment="0" applyProtection="0"/>
  </cellStyleXfs>
  <cellXfs count="84">
    <xf numFmtId="0" fontId="0" fillId="0" borderId="0" xfId="0"/>
    <xf numFmtId="0" fontId="1" fillId="0" borderId="0" xfId="0" applyNumberFormat="1" applyFont="1" applyFill="1" applyAlignment="1" applyProtection="1"/>
    <xf numFmtId="0" fontId="1" fillId="0" borderId="0" xfId="0" applyFont="1" applyFill="1" applyBorder="1"/>
    <xf numFmtId="0" fontId="1" fillId="0" borderId="0" xfId="0" applyFont="1" applyFill="1"/>
    <xf numFmtId="0" fontId="1" fillId="0" borderId="0" xfId="0" applyNumberFormat="1" applyFont="1" applyFill="1" applyAlignment="1" applyProtection="1">
      <alignment horizontal="left" vertical="top"/>
    </xf>
    <xf numFmtId="0" fontId="1" fillId="0" borderId="0" xfId="0" applyFont="1" applyFill="1" applyBorder="1" applyAlignment="1"/>
    <xf numFmtId="0" fontId="3" fillId="0" borderId="0" xfId="0" applyNumberFormat="1" applyFont="1" applyFill="1" applyAlignment="1" applyProtection="1"/>
    <xf numFmtId="0" fontId="1" fillId="0" borderId="0" xfId="0" applyNumberFormat="1" applyFont="1" applyFill="1" applyAlignment="1" applyProtection="1">
      <alignment horizontal="left" vertical="center" wrapText="1"/>
    </xf>
    <xf numFmtId="0" fontId="3" fillId="0" borderId="0" xfId="0" applyFont="1" applyFill="1" applyBorder="1"/>
    <xf numFmtId="0" fontId="3" fillId="0" borderId="0" xfId="0" applyFont="1" applyFill="1"/>
    <xf numFmtId="0" fontId="5" fillId="0" borderId="1" xfId="0" applyNumberFormat="1" applyFont="1" applyFill="1" applyBorder="1" applyAlignment="1" applyProtection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5" fillId="0" borderId="0" xfId="0" applyNumberFormat="1" applyFont="1" applyFill="1" applyBorder="1" applyAlignment="1" applyProtection="1">
      <alignment horizontal="center" vertical="top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7" fillId="0" borderId="1" xfId="0" applyNumberFormat="1" applyFont="1" applyFill="1" applyBorder="1" applyAlignment="1" applyProtection="1">
      <alignment horizontal="right" vertical="center"/>
    </xf>
    <xf numFmtId="0" fontId="3" fillId="0" borderId="0" xfId="0" applyNumberFormat="1" applyFont="1" applyFill="1" applyBorder="1" applyAlignment="1" applyProtection="1"/>
    <xf numFmtId="0" fontId="8" fillId="0" borderId="4" xfId="0" applyFont="1" applyBorder="1" applyAlignment="1">
      <alignment horizontal="center" vertical="center" wrapText="1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Alignment="1" applyProtection="1">
      <alignment vertical="center"/>
    </xf>
    <xf numFmtId="0" fontId="10" fillId="0" borderId="4" xfId="0" quotePrefix="1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2" fontId="10" fillId="0" borderId="5" xfId="0" applyNumberFormat="1" applyFont="1" applyBorder="1" applyAlignment="1">
      <alignment horizontal="left" vertical="center" wrapText="1"/>
    </xf>
    <xf numFmtId="2" fontId="10" fillId="0" borderId="4" xfId="0" applyNumberFormat="1" applyFont="1" applyFill="1" applyBorder="1" applyAlignment="1">
      <alignment vertical="top" wrapText="1"/>
    </xf>
    <xf numFmtId="164" fontId="10" fillId="0" borderId="6" xfId="1" applyNumberFormat="1" applyFont="1" applyBorder="1" applyAlignment="1">
      <alignment vertical="top"/>
    </xf>
    <xf numFmtId="4" fontId="10" fillId="0" borderId="4" xfId="1" applyNumberFormat="1" applyFont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12" fillId="0" borderId="0" xfId="0" applyNumberFormat="1" applyFont="1" applyFill="1" applyAlignment="1" applyProtection="1"/>
    <xf numFmtId="0" fontId="12" fillId="0" borderId="0" xfId="0" applyFont="1" applyFill="1" applyBorder="1" applyAlignment="1">
      <alignment vertical="center"/>
    </xf>
    <xf numFmtId="0" fontId="12" fillId="0" borderId="0" xfId="0" applyFont="1" applyFill="1" applyAlignment="1">
      <alignment vertical="center"/>
    </xf>
    <xf numFmtId="0" fontId="10" fillId="0" borderId="4" xfId="0" quotePrefix="1" applyFont="1" applyBorder="1" applyAlignment="1">
      <alignment horizontal="center" vertical="center" wrapText="1"/>
    </xf>
    <xf numFmtId="0" fontId="10" fillId="0" borderId="4" xfId="0" applyFont="1" applyBorder="1" applyAlignment="1">
      <alignment vertical="top" wrapText="1"/>
    </xf>
    <xf numFmtId="2" fontId="10" fillId="0" borderId="0" xfId="0" applyNumberFormat="1" applyFont="1" applyBorder="1" applyAlignment="1">
      <alignment vertical="center" wrapText="1"/>
    </xf>
    <xf numFmtId="0" fontId="2" fillId="0" borderId="0" xfId="0" applyFont="1" applyBorder="1" applyAlignment="1">
      <alignment horizontal="left" vertical="center" wrapText="1"/>
    </xf>
    <xf numFmtId="0" fontId="10" fillId="0" borderId="0" xfId="0" quotePrefix="1" applyFont="1" applyBorder="1" applyAlignment="1">
      <alignment horizontal="center" vertical="center" wrapText="1"/>
    </xf>
    <xf numFmtId="2" fontId="10" fillId="0" borderId="0" xfId="0" quotePrefix="1" applyNumberFormat="1" applyFont="1" applyBorder="1" applyAlignment="1">
      <alignment horizontal="center" vertical="center" wrapText="1"/>
    </xf>
    <xf numFmtId="0" fontId="13" fillId="0" borderId="0" xfId="0" applyFont="1" applyFill="1" applyAlignment="1">
      <alignment vertical="center"/>
    </xf>
    <xf numFmtId="0" fontId="5" fillId="0" borderId="4" xfId="0" applyFont="1" applyBorder="1" applyAlignment="1">
      <alignment vertical="top" wrapText="1"/>
    </xf>
    <xf numFmtId="0" fontId="10" fillId="2" borderId="4" xfId="0" applyFont="1" applyFill="1" applyBorder="1" applyAlignment="1">
      <alignment vertical="top" wrapText="1"/>
    </xf>
    <xf numFmtId="0" fontId="5" fillId="0" borderId="4" xfId="0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4" fontId="10" fillId="0" borderId="4" xfId="0" applyNumberFormat="1" applyFont="1" applyBorder="1" applyAlignment="1">
      <alignment horizontal="center" vertical="justify"/>
    </xf>
    <xf numFmtId="0" fontId="12" fillId="0" borderId="0" xfId="0" applyFont="1" applyFill="1" applyBorder="1"/>
    <xf numFmtId="0" fontId="12" fillId="0" borderId="0" xfId="0" applyFont="1" applyFill="1"/>
    <xf numFmtId="0" fontId="12" fillId="0" borderId="0" xfId="0" applyFont="1" applyAlignment="1">
      <alignment horizontal="justify"/>
    </xf>
    <xf numFmtId="0" fontId="5" fillId="0" borderId="0" xfId="0" applyFont="1"/>
    <xf numFmtId="0" fontId="14" fillId="0" borderId="0" xfId="0" applyFont="1" applyAlignment="1">
      <alignment horizontal="left"/>
    </xf>
    <xf numFmtId="0" fontId="15" fillId="0" borderId="0" xfId="0" applyFont="1"/>
    <xf numFmtId="4" fontId="3" fillId="0" borderId="0" xfId="0" applyNumberFormat="1" applyFont="1" applyFill="1" applyAlignment="1" applyProtection="1"/>
    <xf numFmtId="0" fontId="2" fillId="0" borderId="0" xfId="0" applyNumberFormat="1" applyFont="1" applyFill="1" applyAlignment="1" applyProtection="1">
      <alignment vertical="center" wrapText="1"/>
    </xf>
    <xf numFmtId="0" fontId="5" fillId="0" borderId="4" xfId="0" applyFont="1" applyBorder="1" applyAlignment="1">
      <alignment horizontal="center"/>
    </xf>
    <xf numFmtId="0" fontId="1" fillId="0" borderId="0" xfId="0" applyNumberFormat="1" applyFont="1" applyFill="1" applyAlignment="1" applyProtection="1">
      <alignment horizontal="left" vertical="top"/>
    </xf>
    <xf numFmtId="4" fontId="13" fillId="0" borderId="4" xfId="1" applyNumberFormat="1" applyFont="1" applyBorder="1" applyAlignment="1">
      <alignment horizontal="center" vertical="center" wrapText="1"/>
    </xf>
    <xf numFmtId="0" fontId="0" fillId="0" borderId="0" xfId="0" applyAlignment="1"/>
    <xf numFmtId="0" fontId="12" fillId="0" borderId="4" xfId="0" applyNumberFormat="1" applyFont="1" applyBorder="1" applyAlignment="1">
      <alignment horizontal="justify" vertical="center"/>
    </xf>
    <xf numFmtId="0" fontId="12" fillId="2" borderId="4" xfId="0" applyFont="1" applyFill="1" applyBorder="1" applyAlignment="1">
      <alignment vertical="center" wrapText="1"/>
    </xf>
    <xf numFmtId="0" fontId="12" fillId="0" borderId="4" xfId="0" applyFont="1" applyBorder="1" applyAlignment="1">
      <alignment vertical="center" wrapText="1"/>
    </xf>
    <xf numFmtId="2" fontId="10" fillId="0" borderId="5" xfId="0" quotePrefix="1" applyNumberFormat="1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2" fontId="10" fillId="0" borderId="5" xfId="0" applyNumberFormat="1" applyFont="1" applyBorder="1" applyAlignment="1">
      <alignment horizontal="center" vertical="center" wrapText="1"/>
    </xf>
    <xf numFmtId="2" fontId="10" fillId="0" borderId="4" xfId="1" applyNumberFormat="1" applyFont="1" applyBorder="1" applyAlignment="1">
      <alignment horizontal="center" vertical="center"/>
    </xf>
    <xf numFmtId="2" fontId="10" fillId="0" borderId="4" xfId="0" applyNumberFormat="1" applyFont="1" applyFill="1" applyBorder="1" applyAlignment="1">
      <alignment vertical="center" wrapText="1"/>
    </xf>
    <xf numFmtId="2" fontId="10" fillId="0" borderId="4" xfId="0" applyNumberFormat="1" applyFont="1" applyBorder="1" applyAlignment="1">
      <alignment vertical="center" wrapText="1"/>
    </xf>
    <xf numFmtId="2" fontId="10" fillId="0" borderId="4" xfId="0" applyNumberFormat="1" applyFont="1" applyBorder="1" applyAlignment="1">
      <alignment horizontal="center" vertical="justify"/>
    </xf>
    <xf numFmtId="0" fontId="37" fillId="0" borderId="0" xfId="0" applyFont="1" applyAlignment="1">
      <alignment horizontal="left"/>
    </xf>
    <xf numFmtId="0" fontId="38" fillId="0" borderId="0" xfId="0" applyFont="1"/>
    <xf numFmtId="0" fontId="1" fillId="0" borderId="0" xfId="0" applyNumberFormat="1" applyFont="1" applyFill="1" applyAlignment="1" applyProtection="1">
      <alignment horizontal="left" vertical="top"/>
    </xf>
    <xf numFmtId="2" fontId="12" fillId="0" borderId="0" xfId="0" applyNumberFormat="1" applyFont="1" applyFill="1" applyBorder="1"/>
    <xf numFmtId="0" fontId="1" fillId="0" borderId="0" xfId="0" applyNumberFormat="1" applyFont="1" applyFill="1" applyAlignment="1" applyProtection="1">
      <alignment horizontal="left" vertical="top"/>
    </xf>
    <xf numFmtId="0" fontId="2" fillId="0" borderId="0" xfId="0" applyNumberFormat="1" applyFont="1" applyFill="1" applyAlignment="1" applyProtection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center" vertical="top" wrapText="1"/>
    </xf>
    <xf numFmtId="0" fontId="8" fillId="0" borderId="2" xfId="0" applyNumberFormat="1" applyFont="1" applyFill="1" applyBorder="1" applyAlignment="1" applyProtection="1">
      <alignment horizontal="center" vertical="center" wrapText="1"/>
    </xf>
    <xf numFmtId="0" fontId="8" fillId="0" borderId="7" xfId="0" applyNumberFormat="1" applyFont="1" applyFill="1" applyBorder="1" applyAlignment="1" applyProtection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8" fillId="0" borderId="3" xfId="0" applyNumberFormat="1" applyFont="1" applyFill="1" applyBorder="1" applyAlignment="1" applyProtection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01"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20% – Акцентування1" xfId="8"/>
    <cellStyle name="20% – Акцентування2" xfId="9"/>
    <cellStyle name="20% – Акцентування3" xfId="10"/>
    <cellStyle name="20% – Акцентування4" xfId="11"/>
    <cellStyle name="20% – Акцентування5" xfId="12"/>
    <cellStyle name="20% – Акцентування6" xfId="13"/>
    <cellStyle name="40% - Акцент1 2" xfId="14"/>
    <cellStyle name="40% - Акцент2 2" xfId="15"/>
    <cellStyle name="40% - Акцент3 2" xfId="16"/>
    <cellStyle name="40% - Акцент4 2" xfId="17"/>
    <cellStyle name="40% - Акцент5 2" xfId="18"/>
    <cellStyle name="40% - Акцент6 2" xfId="19"/>
    <cellStyle name="40% – Акцентування1" xfId="20"/>
    <cellStyle name="40% – Акцентування2" xfId="21"/>
    <cellStyle name="40% – Акцентування3" xfId="22"/>
    <cellStyle name="40% – Акцентування4" xfId="23"/>
    <cellStyle name="40% – Акцентування5" xfId="24"/>
    <cellStyle name="40% – Акцентування6" xfId="25"/>
    <cellStyle name="60% - Акцент1 2" xfId="26"/>
    <cellStyle name="60% - Акцент2 2" xfId="27"/>
    <cellStyle name="60% - Акцент3 2" xfId="28"/>
    <cellStyle name="60% - Акцент4 2" xfId="29"/>
    <cellStyle name="60% - Акцент5 2" xfId="30"/>
    <cellStyle name="60% - Акцент6 2" xfId="31"/>
    <cellStyle name="60% – Акцентування1" xfId="32"/>
    <cellStyle name="60% – Акцентування2" xfId="33"/>
    <cellStyle name="60% – Акцентування3" xfId="34"/>
    <cellStyle name="60% – Акцентування4" xfId="35"/>
    <cellStyle name="60% – Акцентування5" xfId="36"/>
    <cellStyle name="60% – Акцентування6" xfId="37"/>
    <cellStyle name="Normal_meresha_07" xfId="38"/>
    <cellStyle name="Акцент1 2" xfId="39"/>
    <cellStyle name="Акцент2 2" xfId="40"/>
    <cellStyle name="Акцент3 2" xfId="41"/>
    <cellStyle name="Акцент4 2" xfId="42"/>
    <cellStyle name="Акцент5 2" xfId="43"/>
    <cellStyle name="Акцент6 2" xfId="44"/>
    <cellStyle name="Акцентування1" xfId="45"/>
    <cellStyle name="Акцентування2" xfId="46"/>
    <cellStyle name="Акцентування3" xfId="47"/>
    <cellStyle name="Акцентування4" xfId="48"/>
    <cellStyle name="Акцентування5" xfId="49"/>
    <cellStyle name="Акцентування6" xfId="50"/>
    <cellStyle name="Ввід" xfId="51"/>
    <cellStyle name="Ввод  2" xfId="52"/>
    <cellStyle name="Вывод 2" xfId="53"/>
    <cellStyle name="Вычисление 2" xfId="54"/>
    <cellStyle name="Добре" xfId="55"/>
    <cellStyle name="Звичайний 10" xfId="56"/>
    <cellStyle name="Звичайний 11" xfId="57"/>
    <cellStyle name="Звичайний 12" xfId="58"/>
    <cellStyle name="Звичайний 13" xfId="59"/>
    <cellStyle name="Звичайний 14" xfId="60"/>
    <cellStyle name="Звичайний 15" xfId="61"/>
    <cellStyle name="Звичайний 16" xfId="62"/>
    <cellStyle name="Звичайний 17" xfId="63"/>
    <cellStyle name="Звичайний 18" xfId="64"/>
    <cellStyle name="Звичайний 19" xfId="65"/>
    <cellStyle name="Звичайний 2" xfId="66"/>
    <cellStyle name="Звичайний 20" xfId="67"/>
    <cellStyle name="Звичайний 3" xfId="68"/>
    <cellStyle name="Звичайний 4" xfId="69"/>
    <cellStyle name="Звичайний 5" xfId="70"/>
    <cellStyle name="Звичайний 6" xfId="71"/>
    <cellStyle name="Звичайний 7" xfId="72"/>
    <cellStyle name="Звичайний 8" xfId="73"/>
    <cellStyle name="Звичайний 9" xfId="74"/>
    <cellStyle name="Звичайний_Додаток _ 3 зм_ни 4575" xfId="75"/>
    <cellStyle name="Звичайний_Додаток _ 3 зм_ни 4575_Додаток_7__2018 рішення про бюджет" xfId="1"/>
    <cellStyle name="Зв'язана клітинка" xfId="76"/>
    <cellStyle name="Итог 2" xfId="77"/>
    <cellStyle name="Контрольна клітинка" xfId="78"/>
    <cellStyle name="Контрольная ячейка 2" xfId="79"/>
    <cellStyle name="Назва" xfId="80"/>
    <cellStyle name="Название 2" xfId="81"/>
    <cellStyle name="Нейтральный 2" xfId="82"/>
    <cellStyle name="Обчислення" xfId="83"/>
    <cellStyle name="Обычный" xfId="0" builtinId="0"/>
    <cellStyle name="Обычный 2" xfId="84"/>
    <cellStyle name="Обычный 3" xfId="85"/>
    <cellStyle name="Обычный 4" xfId="86"/>
    <cellStyle name="Підсумок" xfId="87"/>
    <cellStyle name="Плохой 2" xfId="88"/>
    <cellStyle name="Поганий" xfId="89"/>
    <cellStyle name="Пояснение 2" xfId="90"/>
    <cellStyle name="Примечание 2" xfId="91"/>
    <cellStyle name="Примітка" xfId="92"/>
    <cellStyle name="Результат" xfId="93"/>
    <cellStyle name="Связанная ячейка 2" xfId="94"/>
    <cellStyle name="Середній" xfId="95"/>
    <cellStyle name="Стиль 1" xfId="96"/>
    <cellStyle name="Текст попередження" xfId="97"/>
    <cellStyle name="Текст пояснення" xfId="98"/>
    <cellStyle name="Текст предупреждения 2" xfId="99"/>
    <cellStyle name="Хороший 2" xfId="10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V28"/>
  <sheetViews>
    <sheetView tabSelected="1" view="pageBreakPreview" topLeftCell="B13" zoomScale="60" zoomScaleNormal="70" workbookViewId="0">
      <selection activeCell="G30" sqref="G30"/>
    </sheetView>
  </sheetViews>
  <sheetFormatPr defaultColWidth="7.85546875" defaultRowHeight="12.75" x14ac:dyDescent="0.2"/>
  <cols>
    <col min="1" max="1" width="3.28515625" style="6" hidden="1" customWidth="1"/>
    <col min="2" max="2" width="14.85546875" style="6" customWidth="1"/>
    <col min="3" max="3" width="15.28515625" style="6" customWidth="1"/>
    <col min="4" max="4" width="16" style="6" customWidth="1"/>
    <col min="5" max="5" width="70.28515625" style="6" customWidth="1"/>
    <col min="6" max="6" width="117.140625" style="6" customWidth="1"/>
    <col min="7" max="7" width="34.7109375" style="6" customWidth="1"/>
    <col min="8" max="8" width="17.85546875" style="6" customWidth="1"/>
    <col min="9" max="9" width="17.42578125" style="6" customWidth="1"/>
    <col min="10" max="10" width="16.5703125" style="6" customWidth="1"/>
    <col min="11" max="11" width="16.7109375" style="6" customWidth="1"/>
    <col min="12" max="14" width="7.85546875" style="8"/>
    <col min="15" max="15" width="14" style="8" bestFit="1" customWidth="1"/>
    <col min="16" max="16" width="13.28515625" style="8" bestFit="1" customWidth="1"/>
    <col min="17" max="152" width="7.85546875" style="8"/>
    <col min="153" max="16384" width="7.85546875" style="9"/>
  </cols>
  <sheetData>
    <row r="1" spans="1:152" s="3" customFormat="1" ht="13.5" customHeight="1" x14ac:dyDescent="0.25">
      <c r="A1" s="1"/>
      <c r="B1" s="69" t="s">
        <v>41</v>
      </c>
      <c r="C1" s="69"/>
      <c r="D1" s="69"/>
      <c r="E1" s="4"/>
      <c r="F1" s="4"/>
      <c r="G1" s="50"/>
      <c r="H1" s="50"/>
      <c r="I1" s="50" t="s">
        <v>53</v>
      </c>
      <c r="J1" s="50"/>
      <c r="K1" s="67"/>
      <c r="L1" s="5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</row>
    <row r="2" spans="1:152" s="3" customFormat="1" ht="13.5" customHeight="1" x14ac:dyDescent="0.25">
      <c r="A2" s="1"/>
      <c r="B2" s="4"/>
      <c r="C2" s="4"/>
      <c r="D2" s="4"/>
      <c r="E2" s="4"/>
      <c r="F2" s="4"/>
      <c r="G2" s="50"/>
      <c r="H2" s="54"/>
      <c r="I2" s="70" t="s">
        <v>54</v>
      </c>
      <c r="J2" s="70"/>
      <c r="K2" s="70"/>
      <c r="L2" s="5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</row>
    <row r="3" spans="1:152" s="3" customFormat="1" ht="13.5" customHeight="1" x14ac:dyDescent="0.25">
      <c r="A3" s="1"/>
      <c r="B3" s="52"/>
      <c r="C3" s="52"/>
      <c r="D3" s="52"/>
      <c r="E3" s="52"/>
      <c r="F3" s="52"/>
      <c r="G3" s="50"/>
      <c r="H3" s="54"/>
      <c r="I3" s="70" t="s">
        <v>56</v>
      </c>
      <c r="J3" s="70"/>
      <c r="K3" s="70"/>
      <c r="L3" s="5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</row>
    <row r="4" spans="1:152" s="3" customFormat="1" ht="13.5" customHeight="1" x14ac:dyDescent="0.25">
      <c r="A4" s="1"/>
      <c r="B4" s="4"/>
      <c r="C4" s="4"/>
      <c r="D4" s="4"/>
      <c r="E4" s="4"/>
      <c r="F4" s="4"/>
      <c r="G4" s="50"/>
      <c r="H4" s="50"/>
      <c r="I4" s="70"/>
      <c r="J4" s="70"/>
      <c r="K4" s="4"/>
      <c r="L4" s="5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</row>
    <row r="5" spans="1:152" ht="33" customHeight="1" x14ac:dyDescent="0.2">
      <c r="G5" s="50"/>
      <c r="H5" s="50"/>
      <c r="I5" s="50"/>
      <c r="J5" s="50"/>
      <c r="K5" s="7"/>
      <c r="L5" s="7"/>
    </row>
    <row r="6" spans="1:152" ht="63.75" customHeight="1" x14ac:dyDescent="0.2">
      <c r="B6" s="75" t="s">
        <v>55</v>
      </c>
      <c r="C6" s="76"/>
      <c r="D6" s="76"/>
      <c r="E6" s="76"/>
      <c r="F6" s="76"/>
      <c r="G6" s="76"/>
      <c r="H6" s="76"/>
      <c r="I6" s="76"/>
      <c r="J6" s="76"/>
      <c r="K6" s="76"/>
    </row>
    <row r="7" spans="1:152" ht="18" customHeight="1" x14ac:dyDescent="0.3">
      <c r="B7" s="10"/>
      <c r="C7" s="11"/>
      <c r="D7" s="11"/>
      <c r="E7" s="11"/>
      <c r="F7" s="12"/>
      <c r="G7" s="12"/>
      <c r="H7" s="13"/>
      <c r="I7" s="14"/>
      <c r="J7" s="14"/>
      <c r="K7" s="15" t="s">
        <v>0</v>
      </c>
    </row>
    <row r="8" spans="1:152" ht="94.5" customHeight="1" x14ac:dyDescent="0.2">
      <c r="A8" s="16"/>
      <c r="B8" s="77" t="s">
        <v>1</v>
      </c>
      <c r="C8" s="77" t="s">
        <v>2</v>
      </c>
      <c r="D8" s="77" t="s">
        <v>3</v>
      </c>
      <c r="E8" s="80" t="s">
        <v>4</v>
      </c>
      <c r="F8" s="82" t="s">
        <v>5</v>
      </c>
      <c r="G8" s="77" t="s">
        <v>6</v>
      </c>
      <c r="H8" s="71" t="s">
        <v>7</v>
      </c>
      <c r="I8" s="71" t="s">
        <v>8</v>
      </c>
      <c r="J8" s="73" t="s">
        <v>9</v>
      </c>
      <c r="K8" s="74"/>
    </row>
    <row r="9" spans="1:152" ht="51" customHeight="1" x14ac:dyDescent="0.2">
      <c r="A9" s="16"/>
      <c r="B9" s="78"/>
      <c r="C9" s="78"/>
      <c r="D9" s="79"/>
      <c r="E9" s="81"/>
      <c r="F9" s="83"/>
      <c r="G9" s="78"/>
      <c r="H9" s="72"/>
      <c r="I9" s="72"/>
      <c r="J9" s="17" t="s">
        <v>10</v>
      </c>
      <c r="K9" s="17" t="s">
        <v>11</v>
      </c>
    </row>
    <row r="10" spans="1:152" ht="40.5" customHeight="1" x14ac:dyDescent="0.2">
      <c r="A10" s="16"/>
      <c r="B10" s="18">
        <v>1</v>
      </c>
      <c r="C10" s="18">
        <v>2</v>
      </c>
      <c r="D10" s="18">
        <v>3</v>
      </c>
      <c r="E10" s="18">
        <v>4</v>
      </c>
      <c r="F10" s="17">
        <v>5</v>
      </c>
      <c r="G10" s="18">
        <v>6</v>
      </c>
      <c r="H10" s="17">
        <v>7</v>
      </c>
      <c r="I10" s="17">
        <v>8</v>
      </c>
      <c r="J10" s="17">
        <v>9</v>
      </c>
      <c r="K10" s="17">
        <v>10</v>
      </c>
    </row>
    <row r="11" spans="1:152" s="27" customFormat="1" ht="37.5" customHeight="1" x14ac:dyDescent="0.2">
      <c r="A11" s="19"/>
      <c r="B11" s="20" t="s">
        <v>12</v>
      </c>
      <c r="C11" s="21"/>
      <c r="D11" s="22"/>
      <c r="E11" s="23" t="s">
        <v>18</v>
      </c>
      <c r="F11" s="24"/>
      <c r="G11" s="25"/>
      <c r="H11" s="61">
        <f>I11+J11</f>
        <v>69074.98000000001</v>
      </c>
      <c r="I11" s="61">
        <f>I12</f>
        <v>91167.19</v>
      </c>
      <c r="J11" s="61">
        <f>J12</f>
        <v>-22092.21</v>
      </c>
      <c r="K11" s="61">
        <f>K12</f>
        <v>-22092.21</v>
      </c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26"/>
      <c r="AL11" s="26"/>
      <c r="AM11" s="26"/>
      <c r="AN11" s="26"/>
      <c r="AO11" s="26"/>
      <c r="AP11" s="26"/>
      <c r="AQ11" s="26"/>
      <c r="AR11" s="26"/>
      <c r="AS11" s="26"/>
      <c r="AT11" s="26"/>
      <c r="AU11" s="26"/>
      <c r="AV11" s="26"/>
      <c r="AW11" s="26"/>
      <c r="AX11" s="26"/>
      <c r="AY11" s="26"/>
      <c r="AZ11" s="26"/>
      <c r="BA11" s="26"/>
      <c r="BB11" s="26"/>
      <c r="BC11" s="26"/>
      <c r="BD11" s="26"/>
      <c r="BE11" s="26"/>
      <c r="BF11" s="26"/>
      <c r="BG11" s="26"/>
      <c r="BH11" s="26"/>
      <c r="BI11" s="26"/>
      <c r="BJ11" s="26"/>
      <c r="BK11" s="26"/>
      <c r="BL11" s="26"/>
      <c r="BM11" s="26"/>
      <c r="BN11" s="26"/>
      <c r="BO11" s="26"/>
      <c r="BP11" s="26"/>
      <c r="BQ11" s="26"/>
      <c r="BR11" s="26"/>
      <c r="BS11" s="26"/>
      <c r="BT11" s="26"/>
      <c r="BU11" s="26"/>
      <c r="BV11" s="26"/>
      <c r="BW11" s="26"/>
      <c r="BX11" s="26"/>
      <c r="BY11" s="26"/>
      <c r="BZ11" s="26"/>
      <c r="CA11" s="26"/>
      <c r="CB11" s="26"/>
      <c r="CC11" s="26"/>
      <c r="CD11" s="26"/>
      <c r="CE11" s="26"/>
      <c r="CF11" s="26"/>
      <c r="CG11" s="26"/>
      <c r="CH11" s="26"/>
      <c r="CI11" s="26"/>
      <c r="CJ11" s="26"/>
      <c r="CK11" s="26"/>
      <c r="CL11" s="26"/>
      <c r="CM11" s="26"/>
      <c r="CN11" s="26"/>
      <c r="CO11" s="26"/>
      <c r="CP11" s="26"/>
      <c r="CQ11" s="26"/>
      <c r="CR11" s="26"/>
      <c r="CS11" s="26"/>
      <c r="CT11" s="26"/>
      <c r="CU11" s="26"/>
      <c r="CV11" s="26"/>
      <c r="CW11" s="26"/>
      <c r="CX11" s="26"/>
      <c r="CY11" s="26"/>
      <c r="CZ11" s="26"/>
      <c r="DA11" s="26"/>
      <c r="DB11" s="26"/>
      <c r="DC11" s="26"/>
      <c r="DD11" s="26"/>
      <c r="DE11" s="26"/>
      <c r="DF11" s="26"/>
      <c r="DG11" s="26"/>
      <c r="DH11" s="26"/>
      <c r="DI11" s="26"/>
      <c r="DJ11" s="26"/>
      <c r="DK11" s="26"/>
      <c r="DL11" s="26"/>
      <c r="DM11" s="26"/>
      <c r="DN11" s="26"/>
      <c r="DO11" s="26"/>
      <c r="DP11" s="26"/>
      <c r="DQ11" s="26"/>
      <c r="DR11" s="26"/>
      <c r="DS11" s="26"/>
      <c r="DT11" s="26"/>
      <c r="DU11" s="26"/>
      <c r="DV11" s="26"/>
      <c r="DW11" s="26"/>
      <c r="DX11" s="26"/>
      <c r="DY11" s="26"/>
      <c r="DZ11" s="26"/>
      <c r="EA11" s="26"/>
      <c r="EB11" s="26"/>
      <c r="EC11" s="26"/>
      <c r="ED11" s="26"/>
      <c r="EE11" s="26"/>
      <c r="EF11" s="26"/>
      <c r="EG11" s="26"/>
      <c r="EH11" s="26"/>
      <c r="EI11" s="26"/>
      <c r="EJ11" s="26"/>
      <c r="EK11" s="26"/>
      <c r="EL11" s="26"/>
      <c r="EM11" s="26"/>
      <c r="EN11" s="26"/>
      <c r="EO11" s="26"/>
      <c r="EP11" s="26"/>
      <c r="EQ11" s="26"/>
      <c r="ER11" s="26"/>
      <c r="ES11" s="26"/>
      <c r="ET11" s="26"/>
      <c r="EU11" s="26"/>
      <c r="EV11" s="26"/>
    </row>
    <row r="12" spans="1:152" s="30" customFormat="1" ht="27.75" customHeight="1" x14ac:dyDescent="0.3">
      <c r="A12" s="28"/>
      <c r="B12" s="20" t="s">
        <v>13</v>
      </c>
      <c r="C12" s="21"/>
      <c r="D12" s="22"/>
      <c r="E12" s="23" t="s">
        <v>18</v>
      </c>
      <c r="F12" s="24"/>
      <c r="G12" s="25"/>
      <c r="H12" s="61">
        <f t="shared" ref="H12:H20" si="0">I12+J12</f>
        <v>69074.98000000001</v>
      </c>
      <c r="I12" s="61">
        <f>SUM(I13:I19)</f>
        <v>91167.19</v>
      </c>
      <c r="J12" s="61">
        <f>SUM(J13:J19)</f>
        <v>-22092.21</v>
      </c>
      <c r="K12" s="61">
        <f>SUM(K13:K19)</f>
        <v>-22092.21</v>
      </c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/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29"/>
      <c r="BD12" s="29"/>
      <c r="BE12" s="29"/>
      <c r="BF12" s="29"/>
      <c r="BG12" s="29"/>
      <c r="BH12" s="29"/>
      <c r="BI12" s="29"/>
      <c r="BJ12" s="29"/>
      <c r="BK12" s="29"/>
      <c r="BL12" s="29"/>
      <c r="BM12" s="29"/>
      <c r="BN12" s="29"/>
      <c r="BO12" s="29"/>
      <c r="BP12" s="29"/>
      <c r="BQ12" s="29"/>
      <c r="BR12" s="29"/>
      <c r="BS12" s="29"/>
      <c r="BT12" s="29"/>
      <c r="BU12" s="29"/>
      <c r="BV12" s="29"/>
      <c r="BW12" s="29"/>
      <c r="BX12" s="29"/>
      <c r="BY12" s="29"/>
      <c r="BZ12" s="29"/>
      <c r="CA12" s="29"/>
      <c r="CB12" s="29"/>
      <c r="CC12" s="29"/>
      <c r="CD12" s="29"/>
      <c r="CE12" s="29"/>
      <c r="CF12" s="29"/>
      <c r="CG12" s="29"/>
      <c r="CH12" s="29"/>
      <c r="CI12" s="29"/>
      <c r="CJ12" s="29"/>
      <c r="CK12" s="29"/>
      <c r="CL12" s="29"/>
      <c r="CM12" s="29"/>
      <c r="CN12" s="29"/>
      <c r="CO12" s="29"/>
      <c r="CP12" s="29"/>
      <c r="CQ12" s="29"/>
      <c r="CR12" s="29"/>
      <c r="CS12" s="29"/>
      <c r="CT12" s="29"/>
      <c r="CU12" s="29"/>
      <c r="CV12" s="29"/>
      <c r="CW12" s="29"/>
      <c r="CX12" s="29"/>
      <c r="CY12" s="29"/>
      <c r="CZ12" s="29"/>
      <c r="DA12" s="29"/>
      <c r="DB12" s="29"/>
      <c r="DC12" s="29"/>
      <c r="DD12" s="29"/>
      <c r="DE12" s="29"/>
      <c r="DF12" s="29"/>
      <c r="DG12" s="29"/>
      <c r="DH12" s="29"/>
      <c r="DI12" s="29"/>
      <c r="DJ12" s="29"/>
      <c r="DK12" s="29"/>
      <c r="DL12" s="29"/>
      <c r="DM12" s="29"/>
      <c r="DN12" s="29"/>
      <c r="DO12" s="29"/>
      <c r="DP12" s="29"/>
      <c r="DQ12" s="29"/>
      <c r="DR12" s="29"/>
      <c r="DS12" s="29"/>
      <c r="DT12" s="29"/>
      <c r="DU12" s="29"/>
      <c r="DV12" s="29"/>
      <c r="DW12" s="29"/>
      <c r="DX12" s="29"/>
      <c r="DY12" s="29"/>
      <c r="DZ12" s="29"/>
      <c r="EA12" s="29"/>
      <c r="EB12" s="29"/>
      <c r="EC12" s="29"/>
      <c r="ED12" s="29"/>
      <c r="EE12" s="29"/>
      <c r="EF12" s="29"/>
      <c r="EG12" s="29"/>
      <c r="EH12" s="29"/>
      <c r="EI12" s="29"/>
      <c r="EJ12" s="29"/>
      <c r="EK12" s="29"/>
      <c r="EL12" s="29"/>
      <c r="EM12" s="29"/>
      <c r="EN12" s="29"/>
      <c r="EO12" s="29"/>
      <c r="EP12" s="29"/>
      <c r="EQ12" s="29"/>
      <c r="ER12" s="29"/>
      <c r="ES12" s="29"/>
      <c r="ET12" s="29"/>
      <c r="EU12" s="29"/>
      <c r="EV12" s="29"/>
    </row>
    <row r="13" spans="1:152" s="30" customFormat="1" ht="60" customHeight="1" x14ac:dyDescent="0.3">
      <c r="A13" s="28"/>
      <c r="B13" s="20" t="s">
        <v>43</v>
      </c>
      <c r="C13" s="59">
        <v>3210</v>
      </c>
      <c r="D13" s="60">
        <v>1050</v>
      </c>
      <c r="E13" s="23" t="s">
        <v>44</v>
      </c>
      <c r="F13" s="55" t="s">
        <v>39</v>
      </c>
      <c r="G13" s="53" t="s">
        <v>48</v>
      </c>
      <c r="H13" s="61">
        <f t="shared" ref="H13:H19" si="1">I13+J13</f>
        <v>-9.07</v>
      </c>
      <c r="I13" s="61">
        <v>-9.07</v>
      </c>
      <c r="J13" s="61"/>
      <c r="K13" s="61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29"/>
      <c r="AQ13" s="29"/>
      <c r="AR13" s="29"/>
      <c r="AS13" s="29"/>
      <c r="AT13" s="29"/>
      <c r="AU13" s="29"/>
      <c r="AV13" s="29"/>
      <c r="AW13" s="29"/>
      <c r="AX13" s="29"/>
      <c r="AY13" s="29"/>
      <c r="AZ13" s="29"/>
      <c r="BA13" s="29"/>
      <c r="BB13" s="29"/>
      <c r="BC13" s="29"/>
      <c r="BD13" s="29"/>
      <c r="BE13" s="29"/>
      <c r="BF13" s="29"/>
      <c r="BG13" s="29"/>
      <c r="BH13" s="29"/>
      <c r="BI13" s="29"/>
      <c r="BJ13" s="29"/>
      <c r="BK13" s="29"/>
      <c r="BL13" s="29"/>
      <c r="BM13" s="29"/>
      <c r="BN13" s="29"/>
      <c r="BO13" s="29"/>
      <c r="BP13" s="29"/>
      <c r="BQ13" s="29"/>
      <c r="BR13" s="29"/>
      <c r="BS13" s="29"/>
      <c r="BT13" s="29"/>
      <c r="BU13" s="29"/>
      <c r="BV13" s="29"/>
      <c r="BW13" s="29"/>
      <c r="BX13" s="29"/>
      <c r="BY13" s="29"/>
      <c r="BZ13" s="29"/>
      <c r="CA13" s="29"/>
      <c r="CB13" s="29"/>
      <c r="CC13" s="29"/>
      <c r="CD13" s="29"/>
      <c r="CE13" s="29"/>
      <c r="CF13" s="29"/>
      <c r="CG13" s="29"/>
      <c r="CH13" s="29"/>
      <c r="CI13" s="29"/>
      <c r="CJ13" s="29"/>
      <c r="CK13" s="29"/>
      <c r="CL13" s="29"/>
      <c r="CM13" s="29"/>
      <c r="CN13" s="29"/>
      <c r="CO13" s="29"/>
      <c r="CP13" s="29"/>
      <c r="CQ13" s="29"/>
      <c r="CR13" s="29"/>
      <c r="CS13" s="29"/>
      <c r="CT13" s="29"/>
      <c r="CU13" s="29"/>
      <c r="CV13" s="29"/>
      <c r="CW13" s="29"/>
      <c r="CX13" s="29"/>
      <c r="CY13" s="29"/>
      <c r="CZ13" s="29"/>
      <c r="DA13" s="29"/>
      <c r="DB13" s="29"/>
      <c r="DC13" s="29"/>
      <c r="DD13" s="29"/>
      <c r="DE13" s="29"/>
      <c r="DF13" s="29"/>
      <c r="DG13" s="29"/>
      <c r="DH13" s="29"/>
      <c r="DI13" s="29"/>
      <c r="DJ13" s="29"/>
      <c r="DK13" s="29"/>
      <c r="DL13" s="29"/>
      <c r="DM13" s="29"/>
      <c r="DN13" s="29"/>
      <c r="DO13" s="29"/>
      <c r="DP13" s="29"/>
      <c r="DQ13" s="29"/>
      <c r="DR13" s="29"/>
      <c r="DS13" s="29"/>
      <c r="DT13" s="29"/>
      <c r="DU13" s="29"/>
      <c r="DV13" s="29"/>
      <c r="DW13" s="29"/>
      <c r="DX13" s="29"/>
      <c r="DY13" s="29"/>
      <c r="DZ13" s="29"/>
      <c r="EA13" s="29"/>
      <c r="EB13" s="29"/>
      <c r="EC13" s="29"/>
      <c r="ED13" s="29"/>
      <c r="EE13" s="29"/>
      <c r="EF13" s="29"/>
      <c r="EG13" s="29"/>
      <c r="EH13" s="29"/>
      <c r="EI13" s="29"/>
      <c r="EJ13" s="29"/>
      <c r="EK13" s="29"/>
      <c r="EL13" s="29"/>
      <c r="EM13" s="29"/>
      <c r="EN13" s="29"/>
      <c r="EO13" s="29"/>
      <c r="EP13" s="29"/>
      <c r="EQ13" s="29"/>
      <c r="ER13" s="29"/>
      <c r="ES13" s="29"/>
      <c r="ET13" s="29"/>
      <c r="EU13" s="29"/>
      <c r="EV13" s="29"/>
    </row>
    <row r="14" spans="1:152" s="37" customFormat="1" ht="54" customHeight="1" x14ac:dyDescent="0.2">
      <c r="A14" s="31"/>
      <c r="B14" s="20" t="s">
        <v>14</v>
      </c>
      <c r="C14" s="31" t="s">
        <v>25</v>
      </c>
      <c r="D14" s="58" t="s">
        <v>15</v>
      </c>
      <c r="E14" s="32" t="s">
        <v>16</v>
      </c>
      <c r="F14" s="56" t="s">
        <v>38</v>
      </c>
      <c r="G14" s="53" t="s">
        <v>49</v>
      </c>
      <c r="H14" s="61">
        <f t="shared" si="1"/>
        <v>20115</v>
      </c>
      <c r="I14" s="62">
        <v>20115</v>
      </c>
      <c r="J14" s="61"/>
      <c r="K14" s="61"/>
      <c r="L14" s="33"/>
      <c r="M14" s="34"/>
      <c r="N14" s="35"/>
      <c r="O14" s="36"/>
      <c r="P14" s="33"/>
      <c r="Q14" s="35"/>
      <c r="R14" s="35"/>
      <c r="S14" s="36"/>
      <c r="T14" s="33"/>
      <c r="U14" s="35"/>
      <c r="V14" s="35"/>
      <c r="W14" s="36"/>
      <c r="X14" s="33"/>
      <c r="Y14" s="35"/>
      <c r="Z14" s="35"/>
      <c r="AA14" s="36"/>
      <c r="AB14" s="33"/>
      <c r="AC14" s="35"/>
      <c r="AD14" s="35"/>
      <c r="AE14" s="36"/>
      <c r="AF14" s="33"/>
      <c r="AG14" s="35"/>
      <c r="AH14" s="35"/>
      <c r="AI14" s="36"/>
      <c r="AJ14" s="33"/>
      <c r="AK14" s="35"/>
      <c r="AL14" s="35"/>
      <c r="AM14" s="36"/>
      <c r="AN14" s="33"/>
      <c r="AO14" s="35"/>
      <c r="AP14" s="35"/>
      <c r="AQ14" s="36"/>
      <c r="AR14" s="33"/>
      <c r="AS14" s="35"/>
      <c r="AT14" s="35"/>
      <c r="AU14" s="36"/>
      <c r="AV14" s="33"/>
      <c r="AW14" s="35"/>
      <c r="AX14" s="35"/>
      <c r="AY14" s="36"/>
      <c r="AZ14" s="33"/>
      <c r="BA14" s="35"/>
      <c r="BB14" s="35"/>
      <c r="BC14" s="36"/>
      <c r="BD14" s="33"/>
      <c r="BE14" s="35"/>
      <c r="BF14" s="35"/>
      <c r="BG14" s="36"/>
      <c r="BH14" s="33"/>
      <c r="BI14" s="35"/>
      <c r="BJ14" s="35"/>
      <c r="BK14" s="36"/>
      <c r="BL14" s="33"/>
      <c r="BM14" s="35"/>
      <c r="BN14" s="35"/>
      <c r="BO14" s="36"/>
      <c r="BP14" s="33"/>
      <c r="BQ14" s="35"/>
      <c r="BR14" s="35"/>
      <c r="BS14" s="36"/>
      <c r="BT14" s="33"/>
      <c r="BU14" s="35"/>
      <c r="BV14" s="35"/>
      <c r="BW14" s="36"/>
      <c r="BX14" s="33"/>
      <c r="BY14" s="35"/>
      <c r="BZ14" s="35"/>
      <c r="CA14" s="36"/>
      <c r="CB14" s="33"/>
      <c r="CC14" s="35"/>
      <c r="CD14" s="35"/>
      <c r="CE14" s="36"/>
      <c r="CF14" s="33"/>
      <c r="CG14" s="35"/>
      <c r="CH14" s="35"/>
      <c r="CI14" s="36"/>
      <c r="CJ14" s="33"/>
      <c r="CK14" s="35"/>
      <c r="CL14" s="35"/>
      <c r="CM14" s="36"/>
      <c r="CN14" s="33"/>
      <c r="CO14" s="35"/>
      <c r="CP14" s="35"/>
      <c r="CQ14" s="36"/>
      <c r="CR14" s="33"/>
      <c r="CS14" s="35"/>
      <c r="CT14" s="35"/>
      <c r="CU14" s="36"/>
      <c r="CV14" s="33"/>
      <c r="CW14" s="35"/>
      <c r="CX14" s="35"/>
      <c r="CY14" s="36"/>
      <c r="CZ14" s="33"/>
      <c r="DA14" s="35"/>
      <c r="DB14" s="35"/>
      <c r="DC14" s="36"/>
      <c r="DD14" s="33"/>
      <c r="DE14" s="35"/>
      <c r="DF14" s="35"/>
      <c r="DG14" s="36"/>
      <c r="DH14" s="33"/>
      <c r="DI14" s="35"/>
      <c r="DJ14" s="35"/>
      <c r="DK14" s="36"/>
      <c r="DL14" s="33"/>
      <c r="DM14" s="35"/>
      <c r="DN14" s="35"/>
      <c r="DO14" s="36"/>
      <c r="DP14" s="33"/>
      <c r="DQ14" s="35"/>
      <c r="DR14" s="35"/>
      <c r="DS14" s="36"/>
      <c r="DT14" s="33"/>
      <c r="DU14" s="35"/>
      <c r="DV14" s="35"/>
      <c r="DW14" s="36"/>
      <c r="DX14" s="33"/>
      <c r="DY14" s="35"/>
      <c r="DZ14" s="35"/>
      <c r="EA14" s="36"/>
      <c r="EB14" s="33"/>
      <c r="EC14" s="35"/>
      <c r="ED14" s="35"/>
      <c r="EE14" s="36"/>
      <c r="EF14" s="33"/>
      <c r="EG14" s="35"/>
      <c r="EH14" s="35"/>
      <c r="EI14" s="36"/>
      <c r="EJ14" s="33"/>
      <c r="EK14" s="35"/>
      <c r="EL14" s="35"/>
      <c r="EM14" s="36"/>
      <c r="EN14" s="33"/>
      <c r="EO14" s="35"/>
      <c r="EP14" s="35"/>
      <c r="EQ14" s="36"/>
      <c r="ER14" s="33"/>
      <c r="ES14" s="35"/>
      <c r="ET14" s="35"/>
      <c r="EU14" s="36"/>
      <c r="EV14" s="33"/>
    </row>
    <row r="15" spans="1:152" s="37" customFormat="1" ht="98.25" customHeight="1" x14ac:dyDescent="0.2">
      <c r="A15" s="31"/>
      <c r="B15" s="20" t="s">
        <v>14</v>
      </c>
      <c r="C15" s="31" t="s">
        <v>25</v>
      </c>
      <c r="D15" s="58" t="s">
        <v>15</v>
      </c>
      <c r="E15" s="32" t="s">
        <v>16</v>
      </c>
      <c r="F15" s="56" t="s">
        <v>45</v>
      </c>
      <c r="G15" s="53" t="s">
        <v>50</v>
      </c>
      <c r="H15" s="61">
        <f t="shared" si="1"/>
        <v>4000</v>
      </c>
      <c r="I15" s="62">
        <v>4000</v>
      </c>
      <c r="J15" s="61"/>
      <c r="K15" s="61"/>
      <c r="L15" s="33"/>
      <c r="M15" s="34"/>
      <c r="N15" s="35"/>
      <c r="O15" s="36"/>
      <c r="P15" s="33"/>
      <c r="Q15" s="35"/>
      <c r="R15" s="35"/>
      <c r="S15" s="36"/>
      <c r="T15" s="33"/>
      <c r="U15" s="35"/>
      <c r="V15" s="35"/>
      <c r="W15" s="36"/>
      <c r="X15" s="33"/>
      <c r="Y15" s="35"/>
      <c r="Z15" s="35"/>
      <c r="AA15" s="36"/>
      <c r="AB15" s="33"/>
      <c r="AC15" s="35"/>
      <c r="AD15" s="35"/>
      <c r="AE15" s="36"/>
      <c r="AF15" s="33"/>
      <c r="AG15" s="35"/>
      <c r="AH15" s="35"/>
      <c r="AI15" s="36"/>
      <c r="AJ15" s="33"/>
      <c r="AK15" s="35"/>
      <c r="AL15" s="35"/>
      <c r="AM15" s="36"/>
      <c r="AN15" s="33"/>
      <c r="AO15" s="35"/>
      <c r="AP15" s="35"/>
      <c r="AQ15" s="36"/>
      <c r="AR15" s="33"/>
      <c r="AS15" s="35"/>
      <c r="AT15" s="35"/>
      <c r="AU15" s="36"/>
      <c r="AV15" s="33"/>
      <c r="AW15" s="35"/>
      <c r="AX15" s="35"/>
      <c r="AY15" s="36"/>
      <c r="AZ15" s="33"/>
      <c r="BA15" s="35"/>
      <c r="BB15" s="35"/>
      <c r="BC15" s="36"/>
      <c r="BD15" s="33"/>
      <c r="BE15" s="35"/>
      <c r="BF15" s="35"/>
      <c r="BG15" s="36"/>
      <c r="BH15" s="33"/>
      <c r="BI15" s="35"/>
      <c r="BJ15" s="35"/>
      <c r="BK15" s="36"/>
      <c r="BL15" s="33"/>
      <c r="BM15" s="35"/>
      <c r="BN15" s="35"/>
      <c r="BO15" s="36"/>
      <c r="BP15" s="33"/>
      <c r="BQ15" s="35"/>
      <c r="BR15" s="35"/>
      <c r="BS15" s="36"/>
      <c r="BT15" s="33"/>
      <c r="BU15" s="35"/>
      <c r="BV15" s="35"/>
      <c r="BW15" s="36"/>
      <c r="BX15" s="33"/>
      <c r="BY15" s="35"/>
      <c r="BZ15" s="35"/>
      <c r="CA15" s="36"/>
      <c r="CB15" s="33"/>
      <c r="CC15" s="35"/>
      <c r="CD15" s="35"/>
      <c r="CE15" s="36"/>
      <c r="CF15" s="33"/>
      <c r="CG15" s="35"/>
      <c r="CH15" s="35"/>
      <c r="CI15" s="36"/>
      <c r="CJ15" s="33"/>
      <c r="CK15" s="35"/>
      <c r="CL15" s="35"/>
      <c r="CM15" s="36"/>
      <c r="CN15" s="33"/>
      <c r="CO15" s="35"/>
      <c r="CP15" s="35"/>
      <c r="CQ15" s="36"/>
      <c r="CR15" s="33"/>
      <c r="CS15" s="35"/>
      <c r="CT15" s="35"/>
      <c r="CU15" s="36"/>
      <c r="CV15" s="33"/>
      <c r="CW15" s="35"/>
      <c r="CX15" s="35"/>
      <c r="CY15" s="36"/>
      <c r="CZ15" s="33"/>
      <c r="DA15" s="35"/>
      <c r="DB15" s="35"/>
      <c r="DC15" s="36"/>
      <c r="DD15" s="33"/>
      <c r="DE15" s="35"/>
      <c r="DF15" s="35"/>
      <c r="DG15" s="36"/>
      <c r="DH15" s="33"/>
      <c r="DI15" s="35"/>
      <c r="DJ15" s="35"/>
      <c r="DK15" s="36"/>
      <c r="DL15" s="33"/>
      <c r="DM15" s="35"/>
      <c r="DN15" s="35"/>
      <c r="DO15" s="36"/>
      <c r="DP15" s="33"/>
      <c r="DQ15" s="35"/>
      <c r="DR15" s="35"/>
      <c r="DS15" s="36"/>
      <c r="DT15" s="33"/>
      <c r="DU15" s="35"/>
      <c r="DV15" s="35"/>
      <c r="DW15" s="36"/>
      <c r="DX15" s="33"/>
      <c r="DY15" s="35"/>
      <c r="DZ15" s="35"/>
      <c r="EA15" s="36"/>
      <c r="EB15" s="33"/>
      <c r="EC15" s="35"/>
      <c r="ED15" s="35"/>
      <c r="EE15" s="36"/>
      <c r="EF15" s="33"/>
      <c r="EG15" s="35"/>
      <c r="EH15" s="35"/>
      <c r="EI15" s="36"/>
      <c r="EJ15" s="33"/>
      <c r="EK15" s="35"/>
      <c r="EL15" s="35"/>
      <c r="EM15" s="36"/>
      <c r="EN15" s="33"/>
      <c r="EO15" s="35"/>
      <c r="EP15" s="35"/>
      <c r="EQ15" s="36"/>
      <c r="ER15" s="33"/>
      <c r="ES15" s="35"/>
      <c r="ET15" s="35"/>
      <c r="EU15" s="36"/>
      <c r="EV15" s="33"/>
    </row>
    <row r="16" spans="1:152" s="37" customFormat="1" ht="56.25" customHeight="1" x14ac:dyDescent="0.2">
      <c r="A16" s="31"/>
      <c r="B16" s="20" t="s">
        <v>21</v>
      </c>
      <c r="C16" s="59" t="s">
        <v>26</v>
      </c>
      <c r="D16" s="59" t="s">
        <v>27</v>
      </c>
      <c r="E16" s="32" t="s">
        <v>28</v>
      </c>
      <c r="F16" s="56" t="s">
        <v>40</v>
      </c>
      <c r="G16" s="53" t="s">
        <v>51</v>
      </c>
      <c r="H16" s="61">
        <f t="shared" si="1"/>
        <v>42997.3</v>
      </c>
      <c r="I16" s="62">
        <v>42997.3</v>
      </c>
      <c r="J16" s="61"/>
      <c r="K16" s="61"/>
      <c r="L16" s="33"/>
      <c r="M16" s="34"/>
      <c r="N16" s="35"/>
      <c r="O16" s="36"/>
      <c r="P16" s="33"/>
      <c r="Q16" s="35"/>
      <c r="R16" s="35"/>
      <c r="S16" s="36"/>
      <c r="T16" s="33"/>
      <c r="U16" s="35"/>
      <c r="V16" s="35"/>
      <c r="W16" s="36"/>
      <c r="X16" s="33"/>
      <c r="Y16" s="35"/>
      <c r="Z16" s="35"/>
      <c r="AA16" s="36"/>
      <c r="AB16" s="33"/>
      <c r="AC16" s="35"/>
      <c r="AD16" s="35"/>
      <c r="AE16" s="36"/>
      <c r="AF16" s="33"/>
      <c r="AG16" s="35"/>
      <c r="AH16" s="35"/>
      <c r="AI16" s="36"/>
      <c r="AJ16" s="33"/>
      <c r="AK16" s="35"/>
      <c r="AL16" s="35"/>
      <c r="AM16" s="36"/>
      <c r="AN16" s="33"/>
      <c r="AO16" s="35"/>
      <c r="AP16" s="35"/>
      <c r="AQ16" s="36"/>
      <c r="AR16" s="33"/>
      <c r="AS16" s="35"/>
      <c r="AT16" s="35"/>
      <c r="AU16" s="36"/>
      <c r="AV16" s="33"/>
      <c r="AW16" s="35"/>
      <c r="AX16" s="35"/>
      <c r="AY16" s="36"/>
      <c r="AZ16" s="33"/>
      <c r="BA16" s="35"/>
      <c r="BB16" s="35"/>
      <c r="BC16" s="36"/>
      <c r="BD16" s="33"/>
      <c r="BE16" s="35"/>
      <c r="BF16" s="35"/>
      <c r="BG16" s="36"/>
      <c r="BH16" s="33"/>
      <c r="BI16" s="35"/>
      <c r="BJ16" s="35"/>
      <c r="BK16" s="36"/>
      <c r="BL16" s="33"/>
      <c r="BM16" s="35"/>
      <c r="BN16" s="35"/>
      <c r="BO16" s="36"/>
      <c r="BP16" s="33"/>
      <c r="BQ16" s="35"/>
      <c r="BR16" s="35"/>
      <c r="BS16" s="36"/>
      <c r="BT16" s="33"/>
      <c r="BU16" s="35"/>
      <c r="BV16" s="35"/>
      <c r="BW16" s="36"/>
      <c r="BX16" s="33"/>
      <c r="BY16" s="35"/>
      <c r="BZ16" s="35"/>
      <c r="CA16" s="36"/>
      <c r="CB16" s="33"/>
      <c r="CC16" s="35"/>
      <c r="CD16" s="35"/>
      <c r="CE16" s="36"/>
      <c r="CF16" s="33"/>
      <c r="CG16" s="35"/>
      <c r="CH16" s="35"/>
      <c r="CI16" s="36"/>
      <c r="CJ16" s="33"/>
      <c r="CK16" s="35"/>
      <c r="CL16" s="35"/>
      <c r="CM16" s="36"/>
      <c r="CN16" s="33"/>
      <c r="CO16" s="35"/>
      <c r="CP16" s="35"/>
      <c r="CQ16" s="36"/>
      <c r="CR16" s="33"/>
      <c r="CS16" s="35"/>
      <c r="CT16" s="35"/>
      <c r="CU16" s="36"/>
      <c r="CV16" s="33"/>
      <c r="CW16" s="35"/>
      <c r="CX16" s="35"/>
      <c r="CY16" s="36"/>
      <c r="CZ16" s="33"/>
      <c r="DA16" s="35"/>
      <c r="DB16" s="35"/>
      <c r="DC16" s="36"/>
      <c r="DD16" s="33"/>
      <c r="DE16" s="35"/>
      <c r="DF16" s="35"/>
      <c r="DG16" s="36"/>
      <c r="DH16" s="33"/>
      <c r="DI16" s="35"/>
      <c r="DJ16" s="35"/>
      <c r="DK16" s="36"/>
      <c r="DL16" s="33"/>
      <c r="DM16" s="35"/>
      <c r="DN16" s="35"/>
      <c r="DO16" s="36"/>
      <c r="DP16" s="33"/>
      <c r="DQ16" s="35"/>
      <c r="DR16" s="35"/>
      <c r="DS16" s="36"/>
      <c r="DT16" s="33"/>
      <c r="DU16" s="35"/>
      <c r="DV16" s="35"/>
      <c r="DW16" s="36"/>
      <c r="DX16" s="33"/>
      <c r="DY16" s="35"/>
      <c r="DZ16" s="35"/>
      <c r="EA16" s="36"/>
      <c r="EB16" s="33"/>
      <c r="EC16" s="35"/>
      <c r="ED16" s="35"/>
      <c r="EE16" s="36"/>
      <c r="EF16" s="33"/>
      <c r="EG16" s="35"/>
      <c r="EH16" s="35"/>
      <c r="EI16" s="36"/>
      <c r="EJ16" s="33"/>
      <c r="EK16" s="35"/>
      <c r="EL16" s="35"/>
      <c r="EM16" s="36"/>
      <c r="EN16" s="33"/>
      <c r="EO16" s="35"/>
      <c r="EP16" s="35"/>
      <c r="EQ16" s="36"/>
      <c r="ER16" s="33"/>
      <c r="ES16" s="35"/>
      <c r="ET16" s="35"/>
      <c r="EU16" s="36"/>
      <c r="EV16" s="33"/>
    </row>
    <row r="17" spans="1:152" s="37" customFormat="1" ht="54.75" customHeight="1" x14ac:dyDescent="0.2">
      <c r="A17" s="31"/>
      <c r="B17" s="20" t="s">
        <v>22</v>
      </c>
      <c r="C17" s="31" t="s">
        <v>30</v>
      </c>
      <c r="D17" s="58" t="s">
        <v>29</v>
      </c>
      <c r="E17" s="32" t="s">
        <v>31</v>
      </c>
      <c r="F17" s="57" t="s">
        <v>42</v>
      </c>
      <c r="G17" s="53" t="s">
        <v>52</v>
      </c>
      <c r="H17" s="61">
        <f t="shared" si="1"/>
        <v>27571.059999999998</v>
      </c>
      <c r="I17" s="62">
        <f>49663.27</f>
        <v>49663.27</v>
      </c>
      <c r="J17" s="61">
        <f>K17</f>
        <v>-22092.21</v>
      </c>
      <c r="K17" s="61">
        <v>-22092.21</v>
      </c>
      <c r="L17" s="33"/>
      <c r="M17" s="34"/>
      <c r="N17" s="35"/>
      <c r="O17" s="36"/>
      <c r="P17" s="33"/>
      <c r="Q17" s="35"/>
      <c r="R17" s="35"/>
      <c r="S17" s="36"/>
      <c r="T17" s="33"/>
      <c r="U17" s="35"/>
      <c r="V17" s="35"/>
      <c r="W17" s="36"/>
      <c r="X17" s="33"/>
      <c r="Y17" s="35"/>
      <c r="Z17" s="35"/>
      <c r="AA17" s="36"/>
      <c r="AB17" s="33"/>
      <c r="AC17" s="35"/>
      <c r="AD17" s="35"/>
      <c r="AE17" s="36"/>
      <c r="AF17" s="33"/>
      <c r="AG17" s="35"/>
      <c r="AH17" s="35"/>
      <c r="AI17" s="36"/>
      <c r="AJ17" s="33"/>
      <c r="AK17" s="35"/>
      <c r="AL17" s="35"/>
      <c r="AM17" s="36"/>
      <c r="AN17" s="33"/>
      <c r="AO17" s="35"/>
      <c r="AP17" s="35"/>
      <c r="AQ17" s="36"/>
      <c r="AR17" s="33"/>
      <c r="AS17" s="35"/>
      <c r="AT17" s="35"/>
      <c r="AU17" s="36"/>
      <c r="AV17" s="33"/>
      <c r="AW17" s="35"/>
      <c r="AX17" s="35"/>
      <c r="AY17" s="36"/>
      <c r="AZ17" s="33"/>
      <c r="BA17" s="35"/>
      <c r="BB17" s="35"/>
      <c r="BC17" s="36"/>
      <c r="BD17" s="33"/>
      <c r="BE17" s="35"/>
      <c r="BF17" s="35"/>
      <c r="BG17" s="36"/>
      <c r="BH17" s="33"/>
      <c r="BI17" s="35"/>
      <c r="BJ17" s="35"/>
      <c r="BK17" s="36"/>
      <c r="BL17" s="33"/>
      <c r="BM17" s="35"/>
      <c r="BN17" s="35"/>
      <c r="BO17" s="36"/>
      <c r="BP17" s="33"/>
      <c r="BQ17" s="35"/>
      <c r="BR17" s="35"/>
      <c r="BS17" s="36"/>
      <c r="BT17" s="33"/>
      <c r="BU17" s="35"/>
      <c r="BV17" s="35"/>
      <c r="BW17" s="36"/>
      <c r="BX17" s="33"/>
      <c r="BY17" s="35"/>
      <c r="BZ17" s="35"/>
      <c r="CA17" s="36"/>
      <c r="CB17" s="33"/>
      <c r="CC17" s="35"/>
      <c r="CD17" s="35"/>
      <c r="CE17" s="36"/>
      <c r="CF17" s="33"/>
      <c r="CG17" s="35"/>
      <c r="CH17" s="35"/>
      <c r="CI17" s="36"/>
      <c r="CJ17" s="33"/>
      <c r="CK17" s="35"/>
      <c r="CL17" s="35"/>
      <c r="CM17" s="36"/>
      <c r="CN17" s="33"/>
      <c r="CO17" s="35"/>
      <c r="CP17" s="35"/>
      <c r="CQ17" s="36"/>
      <c r="CR17" s="33"/>
      <c r="CS17" s="35"/>
      <c r="CT17" s="35"/>
      <c r="CU17" s="36"/>
      <c r="CV17" s="33"/>
      <c r="CW17" s="35"/>
      <c r="CX17" s="35"/>
      <c r="CY17" s="36"/>
      <c r="CZ17" s="33"/>
      <c r="DA17" s="35"/>
      <c r="DB17" s="35"/>
      <c r="DC17" s="36"/>
      <c r="DD17" s="33"/>
      <c r="DE17" s="35"/>
      <c r="DF17" s="35"/>
      <c r="DG17" s="36"/>
      <c r="DH17" s="33"/>
      <c r="DI17" s="35"/>
      <c r="DJ17" s="35"/>
      <c r="DK17" s="36"/>
      <c r="DL17" s="33"/>
      <c r="DM17" s="35"/>
      <c r="DN17" s="35"/>
      <c r="DO17" s="36"/>
      <c r="DP17" s="33"/>
      <c r="DQ17" s="35"/>
      <c r="DR17" s="35"/>
      <c r="DS17" s="36"/>
      <c r="DT17" s="33"/>
      <c r="DU17" s="35"/>
      <c r="DV17" s="35"/>
      <c r="DW17" s="36"/>
      <c r="DX17" s="33"/>
      <c r="DY17" s="35"/>
      <c r="DZ17" s="35"/>
      <c r="EA17" s="36"/>
      <c r="EB17" s="33"/>
      <c r="EC17" s="35"/>
      <c r="ED17" s="35"/>
      <c r="EE17" s="36"/>
      <c r="EF17" s="33"/>
      <c r="EG17" s="35"/>
      <c r="EH17" s="35"/>
      <c r="EI17" s="36"/>
      <c r="EJ17" s="33"/>
      <c r="EK17" s="35"/>
      <c r="EL17" s="35"/>
      <c r="EM17" s="36"/>
      <c r="EN17" s="33"/>
      <c r="EO17" s="35"/>
      <c r="EP17" s="35"/>
      <c r="EQ17" s="36"/>
      <c r="ER17" s="33"/>
      <c r="ES17" s="35"/>
      <c r="ET17" s="35"/>
      <c r="EU17" s="36"/>
      <c r="EV17" s="33"/>
    </row>
    <row r="18" spans="1:152" s="37" customFormat="1" ht="60" customHeight="1" x14ac:dyDescent="0.2">
      <c r="A18" s="31"/>
      <c r="B18" s="20" t="s">
        <v>23</v>
      </c>
      <c r="C18" s="31" t="s">
        <v>32</v>
      </c>
      <c r="D18" s="58" t="s">
        <v>33</v>
      </c>
      <c r="E18" s="38" t="s">
        <v>34</v>
      </c>
      <c r="F18" s="57" t="s">
        <v>42</v>
      </c>
      <c r="G18" s="53" t="s">
        <v>52</v>
      </c>
      <c r="H18" s="61">
        <f t="shared" si="1"/>
        <v>-30937</v>
      </c>
      <c r="I18" s="63">
        <v>-30937</v>
      </c>
      <c r="J18" s="61">
        <f t="shared" ref="J18" si="2">K18</f>
        <v>0</v>
      </c>
      <c r="K18" s="61"/>
      <c r="L18" s="33"/>
      <c r="M18" s="35"/>
      <c r="N18" s="35"/>
      <c r="O18" s="36"/>
      <c r="P18" s="33"/>
      <c r="Q18" s="35"/>
      <c r="R18" s="35"/>
      <c r="S18" s="36"/>
      <c r="T18" s="33"/>
      <c r="U18" s="35"/>
      <c r="V18" s="35"/>
      <c r="W18" s="36"/>
      <c r="X18" s="33"/>
      <c r="Y18" s="35"/>
      <c r="Z18" s="35"/>
      <c r="AA18" s="36"/>
      <c r="AB18" s="33"/>
      <c r="AC18" s="35"/>
      <c r="AD18" s="35"/>
      <c r="AE18" s="36"/>
      <c r="AF18" s="33"/>
      <c r="AG18" s="35"/>
      <c r="AH18" s="35"/>
      <c r="AI18" s="36"/>
      <c r="AJ18" s="33"/>
      <c r="AK18" s="35"/>
      <c r="AL18" s="35"/>
      <c r="AM18" s="36"/>
      <c r="AN18" s="33"/>
      <c r="AO18" s="35"/>
      <c r="AP18" s="35"/>
      <c r="AQ18" s="36"/>
      <c r="AR18" s="33"/>
      <c r="AS18" s="35"/>
      <c r="AT18" s="35"/>
      <c r="AU18" s="36"/>
      <c r="AV18" s="33"/>
      <c r="AW18" s="35"/>
      <c r="AX18" s="35"/>
      <c r="AY18" s="36"/>
      <c r="AZ18" s="33"/>
      <c r="BA18" s="35"/>
      <c r="BB18" s="35"/>
      <c r="BC18" s="36"/>
      <c r="BD18" s="33"/>
      <c r="BE18" s="35"/>
      <c r="BF18" s="35"/>
      <c r="BG18" s="36"/>
      <c r="BH18" s="33"/>
      <c r="BI18" s="35"/>
      <c r="BJ18" s="35"/>
      <c r="BK18" s="36"/>
      <c r="BL18" s="33"/>
      <c r="BM18" s="35"/>
      <c r="BN18" s="35"/>
      <c r="BO18" s="36"/>
      <c r="BP18" s="33"/>
      <c r="BQ18" s="35"/>
      <c r="BR18" s="35"/>
      <c r="BS18" s="36"/>
      <c r="BT18" s="33"/>
      <c r="BU18" s="35"/>
      <c r="BV18" s="35"/>
      <c r="BW18" s="36"/>
      <c r="BX18" s="33"/>
      <c r="BY18" s="35"/>
      <c r="BZ18" s="35"/>
      <c r="CA18" s="36"/>
      <c r="CB18" s="33"/>
      <c r="CC18" s="35"/>
      <c r="CD18" s="35"/>
      <c r="CE18" s="36"/>
      <c r="CF18" s="33"/>
      <c r="CG18" s="35"/>
      <c r="CH18" s="35"/>
      <c r="CI18" s="36"/>
      <c r="CJ18" s="33"/>
      <c r="CK18" s="35"/>
      <c r="CL18" s="35"/>
      <c r="CM18" s="36"/>
      <c r="CN18" s="33"/>
      <c r="CO18" s="35"/>
      <c r="CP18" s="35"/>
      <c r="CQ18" s="36"/>
      <c r="CR18" s="33"/>
      <c r="CS18" s="35"/>
      <c r="CT18" s="35"/>
      <c r="CU18" s="36"/>
      <c r="CV18" s="33"/>
      <c r="CW18" s="35"/>
      <c r="CX18" s="35"/>
      <c r="CY18" s="36"/>
      <c r="CZ18" s="33"/>
      <c r="DA18" s="35"/>
      <c r="DB18" s="35"/>
      <c r="DC18" s="36"/>
      <c r="DD18" s="33"/>
      <c r="DE18" s="35"/>
      <c r="DF18" s="35"/>
      <c r="DG18" s="36"/>
      <c r="DH18" s="33"/>
      <c r="DI18" s="35"/>
      <c r="DJ18" s="35"/>
      <c r="DK18" s="36"/>
      <c r="DL18" s="33"/>
      <c r="DM18" s="35"/>
      <c r="DN18" s="35"/>
      <c r="DO18" s="36"/>
      <c r="DP18" s="33"/>
      <c r="DQ18" s="35"/>
      <c r="DR18" s="35"/>
      <c r="DS18" s="36"/>
      <c r="DT18" s="33"/>
      <c r="DU18" s="35"/>
      <c r="DV18" s="35"/>
      <c r="DW18" s="36"/>
      <c r="DX18" s="33"/>
      <c r="DY18" s="35"/>
      <c r="DZ18" s="35"/>
      <c r="EA18" s="36"/>
      <c r="EB18" s="33"/>
      <c r="EC18" s="35"/>
      <c r="ED18" s="35"/>
      <c r="EE18" s="36"/>
      <c r="EF18" s="33"/>
      <c r="EG18" s="35"/>
      <c r="EH18" s="35"/>
      <c r="EI18" s="36"/>
      <c r="EJ18" s="33"/>
      <c r="EK18" s="35"/>
      <c r="EL18" s="35"/>
      <c r="EM18" s="36"/>
      <c r="EN18" s="33"/>
      <c r="EO18" s="35"/>
      <c r="EP18" s="35"/>
      <c r="EQ18" s="36"/>
      <c r="ER18" s="33"/>
      <c r="ES18" s="35"/>
      <c r="ET18" s="35"/>
      <c r="EU18" s="36"/>
      <c r="EV18" s="33"/>
    </row>
    <row r="19" spans="1:152" s="30" customFormat="1" ht="73.5" customHeight="1" x14ac:dyDescent="0.3">
      <c r="A19" s="28"/>
      <c r="B19" s="20" t="s">
        <v>24</v>
      </c>
      <c r="C19" s="31" t="s">
        <v>35</v>
      </c>
      <c r="D19" s="58" t="s">
        <v>36</v>
      </c>
      <c r="E19" s="39" t="s">
        <v>37</v>
      </c>
      <c r="F19" s="55" t="s">
        <v>39</v>
      </c>
      <c r="G19" s="53" t="s">
        <v>48</v>
      </c>
      <c r="H19" s="61">
        <f t="shared" si="1"/>
        <v>5337.69</v>
      </c>
      <c r="I19" s="63">
        <v>5337.69</v>
      </c>
      <c r="J19" s="61"/>
      <c r="K19" s="61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  <c r="AY19" s="29"/>
      <c r="AZ19" s="29"/>
      <c r="BA19" s="29"/>
      <c r="BB19" s="29"/>
      <c r="BC19" s="29"/>
      <c r="BD19" s="29"/>
      <c r="BE19" s="29"/>
      <c r="BF19" s="29"/>
      <c r="BG19" s="29"/>
      <c r="BH19" s="29"/>
      <c r="BI19" s="29"/>
      <c r="BJ19" s="29"/>
      <c r="BK19" s="29"/>
      <c r="BL19" s="29"/>
      <c r="BM19" s="29"/>
      <c r="BN19" s="29"/>
      <c r="BO19" s="29"/>
      <c r="BP19" s="29"/>
      <c r="BQ19" s="29"/>
      <c r="BR19" s="29"/>
      <c r="BS19" s="29"/>
      <c r="BT19" s="29"/>
      <c r="BU19" s="29"/>
      <c r="BV19" s="29"/>
      <c r="BW19" s="29"/>
      <c r="BX19" s="29"/>
      <c r="BY19" s="29"/>
      <c r="BZ19" s="29"/>
      <c r="CA19" s="29"/>
      <c r="CB19" s="29"/>
      <c r="CC19" s="29"/>
      <c r="CD19" s="29"/>
      <c r="CE19" s="29"/>
      <c r="CF19" s="29"/>
      <c r="CG19" s="29"/>
      <c r="CH19" s="29"/>
      <c r="CI19" s="29"/>
      <c r="CJ19" s="29"/>
      <c r="CK19" s="29"/>
      <c r="CL19" s="29"/>
      <c r="CM19" s="29"/>
      <c r="CN19" s="29"/>
      <c r="CO19" s="29"/>
      <c r="CP19" s="29"/>
      <c r="CQ19" s="29"/>
      <c r="CR19" s="29"/>
      <c r="CS19" s="29"/>
      <c r="CT19" s="29"/>
      <c r="CU19" s="29"/>
      <c r="CV19" s="29"/>
      <c r="CW19" s="29"/>
      <c r="CX19" s="29"/>
      <c r="CY19" s="29"/>
      <c r="CZ19" s="29"/>
      <c r="DA19" s="29"/>
      <c r="DB19" s="29"/>
      <c r="DC19" s="29"/>
      <c r="DD19" s="29"/>
      <c r="DE19" s="29"/>
      <c r="DF19" s="29"/>
      <c r="DG19" s="29"/>
      <c r="DH19" s="29"/>
      <c r="DI19" s="29"/>
      <c r="DJ19" s="29"/>
      <c r="DK19" s="29"/>
      <c r="DL19" s="29"/>
      <c r="DM19" s="29"/>
      <c r="DN19" s="29"/>
      <c r="DO19" s="29"/>
      <c r="DP19" s="29"/>
      <c r="DQ19" s="29"/>
      <c r="DR19" s="29"/>
      <c r="DS19" s="29"/>
      <c r="DT19" s="29"/>
      <c r="DU19" s="29"/>
      <c r="DV19" s="29"/>
      <c r="DW19" s="29"/>
      <c r="DX19" s="29"/>
      <c r="DY19" s="29"/>
      <c r="DZ19" s="29"/>
      <c r="EA19" s="29"/>
      <c r="EB19" s="29"/>
      <c r="EC19" s="29"/>
      <c r="ED19" s="29"/>
      <c r="EE19" s="29"/>
      <c r="EF19" s="29"/>
      <c r="EG19" s="29"/>
      <c r="EH19" s="29"/>
      <c r="EI19" s="29"/>
      <c r="EJ19" s="29"/>
      <c r="EK19" s="29"/>
      <c r="EL19" s="29"/>
      <c r="EM19" s="29"/>
      <c r="EN19" s="29"/>
      <c r="EO19" s="29"/>
      <c r="EP19" s="29"/>
      <c r="EQ19" s="29"/>
      <c r="ER19" s="29"/>
      <c r="ES19" s="29"/>
      <c r="ET19" s="29"/>
      <c r="EU19" s="29"/>
      <c r="EV19" s="29"/>
    </row>
    <row r="20" spans="1:152" s="44" customFormat="1" ht="18.75" customHeight="1" x14ac:dyDescent="0.3">
      <c r="A20" s="28"/>
      <c r="B20" s="40" t="s">
        <v>17</v>
      </c>
      <c r="C20" s="40" t="s">
        <v>17</v>
      </c>
      <c r="D20" s="41" t="s">
        <v>17</v>
      </c>
      <c r="E20" s="38" t="s">
        <v>7</v>
      </c>
      <c r="F20" s="51" t="s">
        <v>17</v>
      </c>
      <c r="G20" s="42" t="s">
        <v>17</v>
      </c>
      <c r="H20" s="61">
        <f t="shared" si="0"/>
        <v>69074.98000000001</v>
      </c>
      <c r="I20" s="64">
        <f>I11</f>
        <v>91167.19</v>
      </c>
      <c r="J20" s="64">
        <f>J11</f>
        <v>-22092.21</v>
      </c>
      <c r="K20" s="64">
        <f>K11</f>
        <v>-22092.21</v>
      </c>
      <c r="L20" s="43"/>
      <c r="M20" s="43"/>
      <c r="N20" s="43"/>
      <c r="O20" s="43"/>
      <c r="P20" s="68" t="e">
        <f>#REF!-H20</f>
        <v>#REF!</v>
      </c>
      <c r="Q20" s="43"/>
      <c r="R20" s="43"/>
      <c r="S20" s="43"/>
      <c r="T20" s="43"/>
      <c r="U20" s="43"/>
      <c r="V20" s="43"/>
      <c r="W20" s="43"/>
      <c r="X20" s="43"/>
      <c r="Y20" s="43"/>
      <c r="Z20" s="43"/>
      <c r="AA20" s="43"/>
      <c r="AB20" s="43"/>
      <c r="AC20" s="43"/>
      <c r="AD20" s="43"/>
      <c r="AE20" s="43"/>
      <c r="AF20" s="43"/>
      <c r="AG20" s="43"/>
      <c r="AH20" s="43"/>
      <c r="AI20" s="43"/>
      <c r="AJ20" s="43"/>
      <c r="AK20" s="43"/>
      <c r="AL20" s="43"/>
      <c r="AM20" s="43"/>
      <c r="AN20" s="43"/>
      <c r="AO20" s="43"/>
      <c r="AP20" s="43"/>
      <c r="AQ20" s="43"/>
      <c r="AR20" s="43"/>
      <c r="AS20" s="43"/>
      <c r="AT20" s="43"/>
      <c r="AU20" s="43"/>
      <c r="AV20" s="43"/>
      <c r="AW20" s="43"/>
      <c r="AX20" s="43"/>
      <c r="AY20" s="43"/>
      <c r="AZ20" s="43"/>
      <c r="BA20" s="43"/>
      <c r="BB20" s="43"/>
      <c r="BC20" s="43"/>
      <c r="BD20" s="43"/>
      <c r="BE20" s="43"/>
      <c r="BF20" s="43"/>
      <c r="BG20" s="43"/>
      <c r="BH20" s="43"/>
      <c r="BI20" s="43"/>
      <c r="BJ20" s="43"/>
      <c r="BK20" s="43"/>
      <c r="BL20" s="43"/>
      <c r="BM20" s="43"/>
      <c r="BN20" s="43"/>
      <c r="BO20" s="43"/>
      <c r="BP20" s="43"/>
      <c r="BQ20" s="43"/>
      <c r="BR20" s="43"/>
      <c r="BS20" s="43"/>
      <c r="BT20" s="43"/>
      <c r="BU20" s="43"/>
      <c r="BV20" s="43"/>
      <c r="BW20" s="43"/>
      <c r="BX20" s="43"/>
      <c r="BY20" s="43"/>
      <c r="BZ20" s="43"/>
      <c r="CA20" s="43"/>
      <c r="CB20" s="43"/>
      <c r="CC20" s="43"/>
      <c r="CD20" s="43"/>
      <c r="CE20" s="43"/>
      <c r="CF20" s="43"/>
      <c r="CG20" s="43"/>
      <c r="CH20" s="43"/>
      <c r="CI20" s="43"/>
      <c r="CJ20" s="43"/>
      <c r="CK20" s="43"/>
      <c r="CL20" s="43"/>
      <c r="CM20" s="43"/>
      <c r="CN20" s="43"/>
      <c r="CO20" s="43"/>
      <c r="CP20" s="43"/>
      <c r="CQ20" s="43"/>
      <c r="CR20" s="43"/>
      <c r="CS20" s="43"/>
      <c r="CT20" s="43"/>
      <c r="CU20" s="43"/>
      <c r="CV20" s="43"/>
      <c r="CW20" s="43"/>
      <c r="CX20" s="43"/>
      <c r="CY20" s="43"/>
      <c r="CZ20" s="43"/>
      <c r="DA20" s="43"/>
      <c r="DB20" s="43"/>
      <c r="DC20" s="43"/>
      <c r="DD20" s="43"/>
      <c r="DE20" s="43"/>
      <c r="DF20" s="43"/>
      <c r="DG20" s="43"/>
      <c r="DH20" s="43"/>
      <c r="DI20" s="43"/>
      <c r="DJ20" s="43"/>
      <c r="DK20" s="43"/>
      <c r="DL20" s="43"/>
      <c r="DM20" s="43"/>
      <c r="DN20" s="43"/>
      <c r="DO20" s="43"/>
      <c r="DP20" s="43"/>
      <c r="DQ20" s="43"/>
      <c r="DR20" s="43"/>
      <c r="DS20" s="43"/>
      <c r="DT20" s="43"/>
      <c r="DU20" s="43"/>
      <c r="DV20" s="43"/>
      <c r="DW20" s="43"/>
      <c r="DX20" s="43"/>
      <c r="DY20" s="43"/>
      <c r="DZ20" s="43"/>
      <c r="EA20" s="43"/>
      <c r="EB20" s="43"/>
      <c r="EC20" s="43"/>
      <c r="ED20" s="43"/>
      <c r="EE20" s="43"/>
      <c r="EF20" s="43"/>
      <c r="EG20" s="43"/>
      <c r="EH20" s="43"/>
      <c r="EI20" s="43"/>
      <c r="EJ20" s="43"/>
      <c r="EK20" s="43"/>
      <c r="EL20" s="43"/>
      <c r="EM20" s="43"/>
      <c r="EN20" s="43"/>
      <c r="EO20" s="43"/>
      <c r="EP20" s="43"/>
      <c r="EQ20" s="43"/>
      <c r="ER20" s="43"/>
      <c r="ES20" s="43"/>
      <c r="ET20" s="43"/>
      <c r="EU20" s="43"/>
      <c r="EV20" s="43"/>
    </row>
    <row r="21" spans="1:152" ht="12.75" hidden="1" customHeight="1" x14ac:dyDescent="0.3">
      <c r="F21" s="45" t="s">
        <v>19</v>
      </c>
    </row>
    <row r="22" spans="1:152" ht="12.75" hidden="1" customHeight="1" x14ac:dyDescent="0.3">
      <c r="F22" s="45" t="s">
        <v>20</v>
      </c>
    </row>
    <row r="23" spans="1:152" ht="18.75" x14ac:dyDescent="0.3">
      <c r="F23" s="45"/>
    </row>
    <row r="24" spans="1:152" s="44" customFormat="1" ht="18.75" x14ac:dyDescent="0.3">
      <c r="A24" s="28"/>
      <c r="B24" s="46"/>
      <c r="C24" s="28"/>
      <c r="D24" s="28"/>
      <c r="E24" s="47"/>
      <c r="F24" s="47"/>
      <c r="G24" s="48"/>
      <c r="H24" s="48"/>
      <c r="I24" s="48"/>
      <c r="J24" s="48"/>
      <c r="K24" s="48"/>
      <c r="L24" s="48"/>
      <c r="M24" s="47"/>
      <c r="N24" s="47"/>
      <c r="O24" s="43"/>
      <c r="P24" s="43"/>
      <c r="Q24" s="43"/>
      <c r="R24" s="43"/>
      <c r="S24" s="43"/>
      <c r="T24" s="43"/>
      <c r="U24" s="43"/>
      <c r="V24" s="43"/>
      <c r="W24" s="43"/>
      <c r="X24" s="43"/>
      <c r="Y24" s="43"/>
      <c r="Z24" s="43"/>
      <c r="AA24" s="43"/>
      <c r="AB24" s="43"/>
      <c r="AC24" s="43"/>
      <c r="AD24" s="43"/>
      <c r="AE24" s="43"/>
      <c r="AF24" s="43"/>
      <c r="AG24" s="43"/>
      <c r="AH24" s="43"/>
      <c r="AI24" s="43"/>
      <c r="AJ24" s="43"/>
      <c r="AK24" s="43"/>
      <c r="AL24" s="43"/>
      <c r="AM24" s="43"/>
      <c r="AN24" s="43"/>
      <c r="AO24" s="43"/>
      <c r="AP24" s="43"/>
      <c r="AQ24" s="43"/>
      <c r="AR24" s="43"/>
      <c r="AS24" s="43"/>
      <c r="AT24" s="43"/>
      <c r="AU24" s="43"/>
      <c r="AV24" s="43"/>
      <c r="AW24" s="43"/>
      <c r="AX24" s="43"/>
      <c r="AY24" s="43"/>
      <c r="AZ24" s="43"/>
      <c r="BA24" s="43"/>
      <c r="BB24" s="43"/>
      <c r="BC24" s="43"/>
      <c r="BD24" s="43"/>
      <c r="BE24" s="43"/>
      <c r="BF24" s="43"/>
      <c r="BG24" s="43"/>
      <c r="BH24" s="43"/>
      <c r="BI24" s="43"/>
      <c r="BJ24" s="43"/>
      <c r="BK24" s="43"/>
      <c r="BL24" s="43"/>
      <c r="BM24" s="43"/>
      <c r="BN24" s="43"/>
      <c r="BO24" s="43"/>
      <c r="BP24" s="43"/>
      <c r="BQ24" s="43"/>
      <c r="BR24" s="43"/>
      <c r="BS24" s="43"/>
      <c r="BT24" s="43"/>
      <c r="BU24" s="43"/>
      <c r="BV24" s="43"/>
      <c r="BW24" s="43"/>
      <c r="BX24" s="43"/>
      <c r="BY24" s="43"/>
      <c r="BZ24" s="43"/>
      <c r="CA24" s="43"/>
      <c r="CB24" s="43"/>
      <c r="CC24" s="43"/>
      <c r="CD24" s="43"/>
      <c r="CE24" s="43"/>
      <c r="CF24" s="43"/>
      <c r="CG24" s="43"/>
      <c r="CH24" s="43"/>
      <c r="CI24" s="43"/>
      <c r="CJ24" s="43"/>
      <c r="CK24" s="43"/>
      <c r="CL24" s="43"/>
      <c r="CM24" s="43"/>
      <c r="CN24" s="43"/>
      <c r="CO24" s="43"/>
      <c r="CP24" s="43"/>
      <c r="CQ24" s="43"/>
      <c r="CR24" s="43"/>
      <c r="CS24" s="43"/>
      <c r="CT24" s="43"/>
      <c r="CU24" s="43"/>
      <c r="CV24" s="43"/>
      <c r="CW24" s="43"/>
      <c r="CX24" s="43"/>
      <c r="CY24" s="43"/>
      <c r="CZ24" s="43"/>
      <c r="DA24" s="43"/>
      <c r="DB24" s="43"/>
      <c r="DC24" s="43"/>
      <c r="DD24" s="43"/>
      <c r="DE24" s="43"/>
      <c r="DF24" s="43"/>
      <c r="DG24" s="43"/>
      <c r="DH24" s="43"/>
      <c r="DI24" s="43"/>
      <c r="DJ24" s="43"/>
      <c r="DK24" s="43"/>
      <c r="DL24" s="43"/>
      <c r="DM24" s="43"/>
      <c r="DN24" s="43"/>
      <c r="DO24" s="43"/>
      <c r="DP24" s="43"/>
      <c r="DQ24" s="43"/>
      <c r="DR24" s="43"/>
      <c r="DS24" s="43"/>
      <c r="DT24" s="43"/>
      <c r="DU24" s="43"/>
      <c r="DV24" s="43"/>
      <c r="DW24" s="43"/>
      <c r="DX24" s="43"/>
      <c r="DY24" s="43"/>
      <c r="DZ24" s="43"/>
      <c r="EA24" s="43"/>
      <c r="EB24" s="43"/>
      <c r="EC24" s="43"/>
      <c r="ED24" s="43"/>
      <c r="EE24" s="43"/>
      <c r="EF24" s="43"/>
      <c r="EG24" s="43"/>
      <c r="EH24" s="43"/>
      <c r="EI24" s="43"/>
      <c r="EJ24" s="43"/>
      <c r="EK24" s="43"/>
      <c r="EL24" s="43"/>
      <c r="EM24" s="43"/>
      <c r="EN24" s="43"/>
      <c r="EO24" s="43"/>
      <c r="EP24" s="43"/>
      <c r="EQ24" s="43"/>
      <c r="ER24" s="43"/>
      <c r="ES24" s="43"/>
      <c r="ET24" s="43"/>
      <c r="EU24" s="43"/>
      <c r="EV24" s="43"/>
    </row>
    <row r="25" spans="1:152" x14ac:dyDescent="0.2">
      <c r="H25" s="49"/>
    </row>
    <row r="26" spans="1:152" x14ac:dyDescent="0.2">
      <c r="K26" s="49"/>
    </row>
    <row r="27" spans="1:152" x14ac:dyDescent="0.2">
      <c r="I27" s="9"/>
      <c r="J27" s="9"/>
      <c r="K27" s="9"/>
    </row>
    <row r="28" spans="1:152" ht="15.75" x14ac:dyDescent="0.25">
      <c r="E28" s="65" t="s">
        <v>46</v>
      </c>
      <c r="F28" s="66"/>
      <c r="G28" s="66"/>
      <c r="H28" s="65" t="s">
        <v>47</v>
      </c>
    </row>
  </sheetData>
  <mergeCells count="14">
    <mergeCell ref="B1:D1"/>
    <mergeCell ref="I4:J4"/>
    <mergeCell ref="I8:I9"/>
    <mergeCell ref="J8:K8"/>
    <mergeCell ref="B6:K6"/>
    <mergeCell ref="B8:B9"/>
    <mergeCell ref="C8:C9"/>
    <mergeCell ref="D8:D9"/>
    <mergeCell ref="E8:E9"/>
    <mergeCell ref="F8:F9"/>
    <mergeCell ref="G8:G9"/>
    <mergeCell ref="H8:H9"/>
    <mergeCell ref="I2:K2"/>
    <mergeCell ref="I3:K3"/>
  </mergeCells>
  <pageMargins left="0.39370078740157483" right="0.39370078740157483" top="0" bottom="0" header="0" footer="0"/>
  <pageSetup paperSize="9" scale="46" fitToHeight="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дод7</vt:lpstr>
      <vt:lpstr>дод7!Область_печати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Aleksandr</cp:lastModifiedBy>
  <cp:lastPrinted>2019-11-04T12:23:25Z</cp:lastPrinted>
  <dcterms:created xsi:type="dcterms:W3CDTF">2018-11-29T08:12:20Z</dcterms:created>
  <dcterms:modified xsi:type="dcterms:W3CDTF">2019-11-13T06:59:24Z</dcterms:modified>
</cp:coreProperties>
</file>