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1\виконком 22.10\22102019\"/>
    </mc:Choice>
  </mc:AlternateContent>
  <bookViews>
    <workbookView xWindow="480" yWindow="75" windowWidth="27795" windowHeight="12075"/>
  </bookViews>
  <sheets>
    <sheet name="Лист1" sheetId="1" r:id="rId1"/>
  </sheets>
  <externalReferences>
    <externalReference r:id="rId2"/>
  </externalReferences>
  <definedNames>
    <definedName name="_xlnm.Print_Area" localSheetId="0">Лист1!$A$1:$G$84</definedName>
  </definedNames>
  <calcPr calcId="152511"/>
</workbook>
</file>

<file path=xl/calcChain.xml><?xml version="1.0" encoding="utf-8"?>
<calcChain xmlns="http://schemas.openxmlformats.org/spreadsheetml/2006/main">
  <c r="B81" i="1" l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<sst xmlns="http://schemas.openxmlformats.org/spreadsheetml/2006/main" count="319" uniqueCount="14">
  <si>
    <t>№ п/п</t>
  </si>
  <si>
    <t>Назва майна</t>
  </si>
  <si>
    <t>місце знаходження майна</t>
  </si>
  <si>
    <t>найменування підприємства-балансоутримувача</t>
  </si>
  <si>
    <t>місце знаходження балансаутримувача</t>
  </si>
  <si>
    <t xml:space="preserve">ідентифікаційний код </t>
  </si>
  <si>
    <t>орган що здійснює функції управління майном</t>
  </si>
  <si>
    <t>смт.Новотроїцьке,вул.Соборна,88</t>
  </si>
  <si>
    <t>Відділ з організації надання адміністративних послуг Новотроїцької РДА</t>
  </si>
  <si>
    <t>Новотроїцька РДА</t>
  </si>
  <si>
    <t>Заступник селищного голови з фінансових питань                                                                                                                                 Тетяна ЛЕВОШИЧ</t>
  </si>
  <si>
    <t>Додаток</t>
  </si>
  <si>
    <t>до рішення виконкому селищної ради</t>
  </si>
  <si>
    <t>від 22.10.2019 р. №334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</si>
</sst>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1;&#1054;&#1056;&#1054;&#1058;&#1053;&#1040;&#1071;%20&#1042;&#1045;&#1044;&#1054;&#1052;&#1054;&#1057;&#1058;&#1068;%20&#1062;&#1053;&#1040;&#1055;2018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14 (2019)"/>
      <sheetName val="1014 (2018)"/>
      <sheetName val="021"/>
      <sheetName val="1113"/>
      <sheetName val="1013"/>
      <sheetName val="02Рада)"/>
      <sheetName val="02Собч"/>
      <sheetName val="02Рев"/>
      <sheetName val="02"/>
      <sheetName val="Приклад"/>
      <sheetName val="1812 (2)"/>
      <sheetName val="1513"/>
      <sheetName val="1812"/>
      <sheetName val="2213"/>
      <sheetName val="1014"/>
      <sheetName val="Оригінал"/>
      <sheetName val="Лист1"/>
    </sheetNames>
    <sheetDataSet>
      <sheetData sheetId="0">
        <row r="8">
          <cell r="C8" t="str">
            <v>10480001 МФУ Коніка Мінолта Бізхуб</v>
          </cell>
        </row>
        <row r="9">
          <cell r="C9" t="str">
            <v>101460002 Персональний комп</v>
          </cell>
        </row>
        <row r="10">
          <cell r="C10" t="str">
            <v>101480003 Дзерк.фотокамера</v>
          </cell>
        </row>
        <row r="11">
          <cell r="C11" t="str">
            <v>101460004 Повностор зчитувач</v>
          </cell>
        </row>
        <row r="12">
          <cell r="C12" t="str">
            <v>101460005 Планшет для підпису</v>
          </cell>
        </row>
        <row r="13">
          <cell r="C13" t="str">
            <v>101460006 Зчитувавач відбитків пальців</v>
          </cell>
        </row>
        <row r="14">
          <cell r="C14" t="str">
            <v>101460007 Модуль пепревірки якості фотокарт.</v>
          </cell>
        </row>
        <row r="15">
          <cell r="C15" t="str">
            <v>101480008  Шафа настінна600*600 в крмплеті: стійка перфорована длянавісноїшафи1шт,полиця консольна-глиб250мм-2шт, комплект кріплення гвинт+гайка-20шт,панель силова розподільна,8розеток-1шт,патч панель 24 порта,для модулів 1шт, модуль кейстон 10шт, пачкорд литий 10шт, кабель організатор,5 пл.кілець-1шт, прилад моніторингу та управління 1шт, термодатчик -1шт, кабель живлення 1 шт перехідник-розетка-2шт, вимикач кінцевий -1шт.</v>
          </cell>
        </row>
        <row r="16">
          <cell r="C16" t="str">
            <v>101480009   Джерело безперебіного живленняЕаton5h 850VA RM з мережевою платою Еаton Network</v>
          </cell>
        </row>
        <row r="17">
          <cell r="C17" t="str">
            <v>1014800010  Комутатор CiskoCatalist</v>
          </cell>
        </row>
        <row r="18">
          <cell r="C18" t="str">
            <v>1014800011   Засіб КЗІ</v>
          </cell>
        </row>
        <row r="19">
          <cell r="C19" t="str">
            <v>1014800012  Персональний компютер</v>
          </cell>
        </row>
        <row r="20">
          <cell r="C20" t="str">
            <v>1014800013 ПринтерКенон i-SENSYS MF231(Лена)</v>
          </cell>
        </row>
        <row r="21">
          <cell r="C21" t="str">
            <v>1014800014 Кондиціонер Спліт Система Shuft SFT-07HN1_18Y</v>
          </cell>
        </row>
      </sheetData>
      <sheetData sheetId="1"/>
      <sheetData sheetId="2">
        <row r="8">
          <cell r="C8" t="str">
            <v>10480004 Принтер</v>
          </cell>
        </row>
        <row r="9">
          <cell r="C9" t="str">
            <v>10480014 Системни й бланк</v>
          </cell>
        </row>
        <row r="10">
          <cell r="C10" t="str">
            <v>10480039 Монітор</v>
          </cell>
        </row>
        <row r="11">
          <cell r="C11" t="str">
            <v>10480046-10480047 Принтер</v>
          </cell>
        </row>
        <row r="12">
          <cell r="C12" t="str">
            <v>10480048 Перс. Комп.</v>
          </cell>
        </row>
        <row r="13">
          <cell r="C13" t="str">
            <v>10480049  Ноутбук</v>
          </cell>
        </row>
        <row r="14">
          <cell r="C14" t="str">
            <v>10480050 Ноутбук</v>
          </cell>
        </row>
        <row r="15">
          <cell r="C15" t="str">
            <v>104826710 Ноутбук</v>
          </cell>
        </row>
        <row r="16">
          <cell r="C16" t="str">
            <v>104826716 Ноутбук</v>
          </cell>
        </row>
        <row r="17">
          <cell r="C17" t="str">
            <v>10640055 Сейф металевий</v>
          </cell>
        </row>
        <row r="18">
          <cell r="C18" t="str">
            <v>11360456 Стіл комп</v>
          </cell>
        </row>
        <row r="19">
          <cell r="C19" t="str">
            <v>11360457 Стілець  офісн.</v>
          </cell>
        </row>
        <row r="20">
          <cell r="C20" t="str">
            <v>11360458 Принтер</v>
          </cell>
        </row>
        <row r="21">
          <cell r="C21" t="str">
            <v>11360344 Мишка комп.</v>
          </cell>
        </row>
        <row r="22">
          <cell r="C22" t="str">
            <v>11360362 Клавіатура</v>
          </cell>
        </row>
        <row r="23">
          <cell r="C23" t="str">
            <v>11360442 джерело живлення</v>
          </cell>
        </row>
        <row r="24">
          <cell r="C24" t="str">
            <v>11360267 Телефон.Апарат</v>
          </cell>
        </row>
        <row r="25">
          <cell r="C25" t="str">
            <v>11360376 Телеф. Мобіл Алкатель</v>
          </cell>
        </row>
        <row r="26">
          <cell r="C26" t="str">
            <v>11360220   Веб камера НІ 2300НD</v>
          </cell>
        </row>
        <row r="27">
          <cell r="C27" t="str">
            <v>11360221   Веб камера НІ 2300НD</v>
          </cell>
        </row>
        <row r="28">
          <cell r="C28" t="str">
            <v>11360465   Веб камера НІ 2300НD</v>
          </cell>
        </row>
        <row r="29">
          <cell r="C29" t="str">
            <v>11360466  Веб камера НІ 2300НD</v>
          </cell>
        </row>
        <row r="30">
          <cell r="C30" t="str">
            <v>11360488 usb  подовж 10м</v>
          </cell>
        </row>
        <row r="31">
          <cell r="C31" t="str">
            <v>11360489 usb  подовж 10м</v>
          </cell>
        </row>
        <row r="32">
          <cell r="C32" t="str">
            <v>11360513 usb  подовж 5м</v>
          </cell>
        </row>
        <row r="33">
          <cell r="C33" t="str">
            <v>11360514 usb  подовж 5м</v>
          </cell>
        </row>
        <row r="34">
          <cell r="C34" t="str">
            <v>11360537 usb  подовж 4,5м</v>
          </cell>
        </row>
        <row r="35">
          <cell r="C35" t="str">
            <v>11360538 usb  подовж 4,5м</v>
          </cell>
        </row>
        <row r="36">
          <cell r="C36" t="str">
            <v>11360560 металева шафа з замком</v>
          </cell>
        </row>
        <row r="37">
          <cell r="C37" t="str">
            <v>11360561  металева шафа з замком</v>
          </cell>
        </row>
        <row r="38">
          <cell r="C38" t="str">
            <v>11360584 Тросик безпеки</v>
          </cell>
        </row>
        <row r="39">
          <cell r="C39" t="str">
            <v>11360585  Тросик безпеки</v>
          </cell>
        </row>
        <row r="40">
          <cell r="C40" t="str">
            <v>11360609 Настільне кріплення</v>
          </cell>
        </row>
        <row r="41">
          <cell r="C41" t="str">
            <v>11360610Настільне кріплення</v>
          </cell>
        </row>
        <row r="42">
          <cell r="C42" t="str">
            <v>11360634 Пачкорд Енетернет 1 м</v>
          </cell>
        </row>
        <row r="43">
          <cell r="C43" t="str">
            <v>11360635 Пачкорд Енетернет 1 м</v>
          </cell>
        </row>
        <row r="44">
          <cell r="C44" t="str">
            <v>Печатка з автомат. Основою</v>
          </cell>
        </row>
      </sheetData>
      <sheetData sheetId="3">
        <row r="8">
          <cell r="C8" t="str">
            <v>1137001Криптограф</v>
          </cell>
        </row>
        <row r="9">
          <cell r="C9" t="str">
            <v>1137002-1,2 Криптограф</v>
          </cell>
        </row>
        <row r="10">
          <cell r="C10" t="str">
            <v>11130003 Монітор TFT Філіпс</v>
          </cell>
        </row>
        <row r="11">
          <cell r="C11" t="str">
            <v>11130004 Джерело Безперебійного живлення</v>
          </cell>
        </row>
        <row r="12">
          <cell r="C12" t="str">
            <v>11130005 Цифровий блок Нумпад клавіатура</v>
          </cell>
        </row>
        <row r="13">
          <cell r="C13" t="str">
            <v>11130006 Криптограф</v>
          </cell>
        </row>
        <row r="14">
          <cell r="C14" t="str">
            <v>11130007Багатфукц. Принер сканер</v>
          </cell>
        </row>
        <row r="15">
          <cell r="C15" t="str">
            <v>11130008 Концентратор</v>
          </cell>
        </row>
        <row r="16">
          <cell r="C16" t="str">
            <v>11130009 Монітор</v>
          </cell>
        </row>
        <row r="17">
          <cell r="C17" t="str">
            <v>111300010Криптограф паспорт</v>
          </cell>
        </row>
        <row r="18">
          <cell r="C18" t="str">
            <v>111300011-1 Криптограф казна</v>
          </cell>
        </row>
        <row r="19">
          <cell r="C19" t="str">
            <v>111300012 Камера  відеоспостереження</v>
          </cell>
        </row>
        <row r="20">
          <cell r="C20" t="str">
            <v>111300013 Жорсткий диск</v>
          </cell>
        </row>
        <row r="21">
          <cell r="C21" t="str">
            <v>111300014 Реєстратор мережевий</v>
          </cell>
        </row>
        <row r="22">
          <cell r="C22" t="str">
            <v>111300015 Засіб КЗІ для (ДЗК) Литвиненко</v>
          </cell>
        </row>
        <row r="23">
          <cell r="C23" t="str">
            <v>111300016 Принтер Лазерний НРLaser JetPro</v>
          </cell>
        </row>
        <row r="24">
          <cell r="C24" t="str">
            <v xml:space="preserve"> 111300017   Металевий навіс(над дверима)</v>
          </cell>
        </row>
        <row r="25">
          <cell r="C25" t="str">
            <v xml:space="preserve"> 111300018   Конвектори</v>
          </cell>
        </row>
        <row r="26">
          <cell r="C26" t="str">
            <v xml:space="preserve"> 111300019   Конвектор</v>
          </cell>
        </row>
        <row r="27">
          <cell r="C27" t="str">
            <v xml:space="preserve"> 111300020  Хром.рамка з дерев. Полтном(біле)</v>
          </cell>
        </row>
        <row r="28">
          <cell r="C28" t="str">
            <v>111300021  МоніторLG 21.5"22M38A-B DSub</v>
          </cell>
        </row>
        <row r="29">
          <cell r="C29" t="str">
            <v>111300022  КлавіатураMerlion USB</v>
          </cell>
        </row>
        <row r="30">
          <cell r="C30" t="str">
            <v>111300023   Мишка    Merlion USB1000dpi</v>
          </cell>
        </row>
        <row r="31">
          <cell r="C31" t="str">
            <v>111300024   Систем. блокIntel 4 Gb500Gb 400W</v>
          </cell>
        </row>
        <row r="32">
          <cell r="C32" t="str">
            <v>111300025  Джер безпер живл LMP-525 VA-P</v>
          </cell>
        </row>
        <row r="33">
          <cell r="C33" t="str">
            <v>111300026  Джер безпер живл LMP-1100 VA-P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view="pageBreakPreview" topLeftCell="A16" zoomScale="60" zoomScaleNormal="100" workbookViewId="0">
      <selection activeCell="H5" sqref="H5"/>
    </sheetView>
  </sheetViews>
  <sheetFormatPr defaultRowHeight="15" x14ac:dyDescent="0.25"/>
  <cols>
    <col min="2" max="2" width="40.5703125" customWidth="1"/>
    <col min="3" max="3" width="17.42578125" customWidth="1"/>
    <col min="4" max="4" width="19.7109375" customWidth="1"/>
    <col min="5" max="5" width="20.7109375" customWidth="1"/>
    <col min="6" max="6" width="17.5703125" customWidth="1"/>
    <col min="7" max="7" width="18" customWidth="1"/>
  </cols>
  <sheetData>
    <row r="1" spans="1:7" x14ac:dyDescent="0.25">
      <c r="E1" s="4" t="s">
        <v>11</v>
      </c>
      <c r="F1" s="4"/>
      <c r="G1" s="4"/>
    </row>
    <row r="2" spans="1:7" x14ac:dyDescent="0.25">
      <c r="E2" s="4" t="s">
        <v>12</v>
      </c>
      <c r="F2" s="4"/>
      <c r="G2" s="4"/>
    </row>
    <row r="3" spans="1:7" x14ac:dyDescent="0.25">
      <c r="E3" s="5" t="s">
        <v>13</v>
      </c>
      <c r="F3" s="5"/>
      <c r="G3" s="5"/>
    </row>
    <row r="4" spans="1:7" ht="6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75" x14ac:dyDescent="0.25">
      <c r="A5" s="2">
        <v>1</v>
      </c>
      <c r="B5" s="3" t="str">
        <f>'[1]1014 (2019)'!C8</f>
        <v>10480001 МФУ Коніка Мінолта Бізхуб</v>
      </c>
      <c r="C5" s="3" t="s">
        <v>7</v>
      </c>
      <c r="D5" s="3" t="s">
        <v>8</v>
      </c>
      <c r="E5" s="3" t="s">
        <v>7</v>
      </c>
      <c r="F5" s="2">
        <v>40959962</v>
      </c>
      <c r="G5" s="2" t="s">
        <v>9</v>
      </c>
    </row>
    <row r="6" spans="1:7" ht="75" x14ac:dyDescent="0.25">
      <c r="A6" s="2">
        <v>2</v>
      </c>
      <c r="B6" s="3" t="str">
        <f>'[1]1014 (2019)'!C9</f>
        <v>101460002 Персональний комп</v>
      </c>
      <c r="C6" s="3" t="s">
        <v>7</v>
      </c>
      <c r="D6" s="3" t="s">
        <v>8</v>
      </c>
      <c r="E6" s="3" t="s">
        <v>7</v>
      </c>
      <c r="F6" s="2">
        <v>40959962</v>
      </c>
      <c r="G6" s="2" t="s">
        <v>9</v>
      </c>
    </row>
    <row r="7" spans="1:7" ht="75" x14ac:dyDescent="0.25">
      <c r="A7" s="2">
        <v>3</v>
      </c>
      <c r="B7" s="3" t="str">
        <f>'[1]1014 (2019)'!C10</f>
        <v>101480003 Дзерк.фотокамера</v>
      </c>
      <c r="C7" s="3" t="s">
        <v>7</v>
      </c>
      <c r="D7" s="3" t="s">
        <v>8</v>
      </c>
      <c r="E7" s="3" t="s">
        <v>7</v>
      </c>
      <c r="F7" s="2">
        <v>40959962</v>
      </c>
      <c r="G7" s="2" t="s">
        <v>9</v>
      </c>
    </row>
    <row r="8" spans="1:7" ht="75" x14ac:dyDescent="0.25">
      <c r="A8" s="2">
        <v>4</v>
      </c>
      <c r="B8" s="3" t="str">
        <f>'[1]1014 (2019)'!C11</f>
        <v>101460004 Повностор зчитувач</v>
      </c>
      <c r="C8" s="3" t="s">
        <v>7</v>
      </c>
      <c r="D8" s="3" t="s">
        <v>8</v>
      </c>
      <c r="E8" s="3" t="s">
        <v>7</v>
      </c>
      <c r="F8" s="2">
        <v>40959962</v>
      </c>
      <c r="G8" s="2" t="s">
        <v>9</v>
      </c>
    </row>
    <row r="9" spans="1:7" ht="75" x14ac:dyDescent="0.25">
      <c r="A9" s="2">
        <v>5</v>
      </c>
      <c r="B9" s="3" t="str">
        <f>'[1]1014 (2019)'!C12</f>
        <v>101460005 Планшет для підпису</v>
      </c>
      <c r="C9" s="3" t="s">
        <v>7</v>
      </c>
      <c r="D9" s="3" t="s">
        <v>8</v>
      </c>
      <c r="E9" s="3" t="s">
        <v>7</v>
      </c>
      <c r="F9" s="2">
        <v>40959962</v>
      </c>
      <c r="G9" s="2" t="s">
        <v>9</v>
      </c>
    </row>
    <row r="10" spans="1:7" ht="75" x14ac:dyDescent="0.25">
      <c r="A10" s="2">
        <v>6</v>
      </c>
      <c r="B10" s="3" t="str">
        <f>'[1]1014 (2019)'!C13</f>
        <v>101460006 Зчитувавач відбитків пальців</v>
      </c>
      <c r="C10" s="3" t="s">
        <v>7</v>
      </c>
      <c r="D10" s="3" t="s">
        <v>8</v>
      </c>
      <c r="E10" s="3" t="s">
        <v>7</v>
      </c>
      <c r="F10" s="2">
        <v>40959962</v>
      </c>
      <c r="G10" s="2" t="s">
        <v>9</v>
      </c>
    </row>
    <row r="11" spans="1:7" ht="75" x14ac:dyDescent="0.25">
      <c r="A11" s="2">
        <v>7</v>
      </c>
      <c r="B11" s="3" t="str">
        <f>'[1]1014 (2019)'!C14</f>
        <v>101460007 Модуль пепревірки якості фотокарт.</v>
      </c>
      <c r="C11" s="3" t="s">
        <v>7</v>
      </c>
      <c r="D11" s="3" t="s">
        <v>8</v>
      </c>
      <c r="E11" s="3" t="s">
        <v>7</v>
      </c>
      <c r="F11" s="2">
        <v>40959962</v>
      </c>
      <c r="G11" s="2" t="s">
        <v>9</v>
      </c>
    </row>
    <row r="12" spans="1:7" ht="195" x14ac:dyDescent="0.25">
      <c r="A12" s="2">
        <v>8</v>
      </c>
      <c r="B12" s="3" t="str">
        <f>'[1]1014 (2019)'!C15</f>
        <v>101480008  Шафа настінна600*600 в крмплеті: стійка перфорована длянавісноїшафи1шт,полиця консольна-глиб250мм-2шт, комплект кріплення гвинт+гайка-20шт,панель силова розподільна,8розеток-1шт,патч панель 24 порта,для модулів 1шт, модуль кейстон 10шт, пачкорд литий 10шт, кабель організатор,5 пл.кілець-1шт, прилад моніторингу та управління 1шт, термодатчик -1шт, кабель живлення 1 шт перехідник-розетка-2шт, вимикач кінцевий -1шт.</v>
      </c>
      <c r="C12" s="3" t="s">
        <v>7</v>
      </c>
      <c r="D12" s="3" t="s">
        <v>8</v>
      </c>
      <c r="E12" s="3" t="s">
        <v>7</v>
      </c>
      <c r="F12" s="2">
        <v>40959962</v>
      </c>
      <c r="G12" s="2" t="s">
        <v>9</v>
      </c>
    </row>
    <row r="13" spans="1:7" ht="75" x14ac:dyDescent="0.25">
      <c r="A13" s="2">
        <v>9</v>
      </c>
      <c r="B13" s="3" t="str">
        <f>'[1]1014 (2019)'!C16</f>
        <v>101480009   Джерело безперебіного живленняЕаton5h 850VA RM з мережевою платою Еаton Network</v>
      </c>
      <c r="C13" s="3" t="s">
        <v>7</v>
      </c>
      <c r="D13" s="3" t="s">
        <v>8</v>
      </c>
      <c r="E13" s="3" t="s">
        <v>7</v>
      </c>
      <c r="F13" s="2">
        <v>40959962</v>
      </c>
      <c r="G13" s="2" t="s">
        <v>9</v>
      </c>
    </row>
    <row r="14" spans="1:7" ht="75" x14ac:dyDescent="0.25">
      <c r="A14" s="2">
        <v>10</v>
      </c>
      <c r="B14" s="3" t="str">
        <f>'[1]1014 (2019)'!C17</f>
        <v>1014800010  Комутатор CiskoCatalist</v>
      </c>
      <c r="C14" s="3" t="s">
        <v>7</v>
      </c>
      <c r="D14" s="3" t="s">
        <v>8</v>
      </c>
      <c r="E14" s="3" t="s">
        <v>7</v>
      </c>
      <c r="F14" s="2">
        <v>40959962</v>
      </c>
      <c r="G14" s="2" t="s">
        <v>9</v>
      </c>
    </row>
    <row r="15" spans="1:7" ht="75" x14ac:dyDescent="0.25">
      <c r="A15" s="2">
        <v>11</v>
      </c>
      <c r="B15" s="3" t="str">
        <f>'[1]1014 (2019)'!C18</f>
        <v>1014800011   Засіб КЗІ</v>
      </c>
      <c r="C15" s="3" t="s">
        <v>7</v>
      </c>
      <c r="D15" s="3" t="s">
        <v>8</v>
      </c>
      <c r="E15" s="3" t="s">
        <v>7</v>
      </c>
      <c r="F15" s="2">
        <v>40959962</v>
      </c>
      <c r="G15" s="2" t="s">
        <v>9</v>
      </c>
    </row>
    <row r="16" spans="1:7" ht="75" x14ac:dyDescent="0.25">
      <c r="A16" s="2">
        <v>12</v>
      </c>
      <c r="B16" s="3" t="str">
        <f>'[1]1014 (2019)'!C19</f>
        <v>1014800012  Персональний компютер</v>
      </c>
      <c r="C16" s="3" t="s">
        <v>7</v>
      </c>
      <c r="D16" s="3" t="s">
        <v>8</v>
      </c>
      <c r="E16" s="3" t="s">
        <v>7</v>
      </c>
      <c r="F16" s="2">
        <v>40959962</v>
      </c>
      <c r="G16" s="2" t="s">
        <v>9</v>
      </c>
    </row>
    <row r="17" spans="1:7" ht="75" x14ac:dyDescent="0.25">
      <c r="A17" s="2">
        <v>13</v>
      </c>
      <c r="B17" s="3" t="str">
        <f>'[1]1014 (2019)'!C20</f>
        <v>1014800013 ПринтерКенон i-SENSYS MF231(Лена)</v>
      </c>
      <c r="C17" s="3" t="s">
        <v>7</v>
      </c>
      <c r="D17" s="3" t="s">
        <v>8</v>
      </c>
      <c r="E17" s="3" t="s">
        <v>7</v>
      </c>
      <c r="F17" s="2">
        <v>40959962</v>
      </c>
      <c r="G17" s="2" t="s">
        <v>9</v>
      </c>
    </row>
    <row r="18" spans="1:7" ht="75" x14ac:dyDescent="0.25">
      <c r="A18" s="2">
        <v>14</v>
      </c>
      <c r="B18" s="3" t="str">
        <f>'[1]1014 (2019)'!C21</f>
        <v>1014800014 Кондиціонер Спліт Система Shuft SFT-07HN1_18Y</v>
      </c>
      <c r="C18" s="3" t="s">
        <v>7</v>
      </c>
      <c r="D18" s="3" t="s">
        <v>8</v>
      </c>
      <c r="E18" s="3" t="s">
        <v>7</v>
      </c>
      <c r="F18" s="2">
        <v>40959962</v>
      </c>
      <c r="G18" s="2" t="s">
        <v>9</v>
      </c>
    </row>
    <row r="19" spans="1:7" ht="75" x14ac:dyDescent="0.25">
      <c r="A19" s="2">
        <v>15</v>
      </c>
      <c r="B19" s="3" t="str">
        <f>'[1]021'!C8</f>
        <v>10480004 Принтер</v>
      </c>
      <c r="C19" s="3" t="s">
        <v>7</v>
      </c>
      <c r="D19" s="3" t="s">
        <v>8</v>
      </c>
      <c r="E19" s="3" t="s">
        <v>7</v>
      </c>
      <c r="F19" s="2">
        <v>40959962</v>
      </c>
      <c r="G19" s="2" t="s">
        <v>9</v>
      </c>
    </row>
    <row r="20" spans="1:7" ht="75" x14ac:dyDescent="0.25">
      <c r="A20" s="2">
        <v>16</v>
      </c>
      <c r="B20" s="3" t="str">
        <f>'[1]021'!C9</f>
        <v>10480014 Системни й бланк</v>
      </c>
      <c r="C20" s="3" t="s">
        <v>7</v>
      </c>
      <c r="D20" s="3" t="s">
        <v>8</v>
      </c>
      <c r="E20" s="3" t="s">
        <v>7</v>
      </c>
      <c r="F20" s="2">
        <v>40959962</v>
      </c>
      <c r="G20" s="2" t="s">
        <v>9</v>
      </c>
    </row>
    <row r="21" spans="1:7" ht="75" x14ac:dyDescent="0.25">
      <c r="A21" s="2">
        <v>17</v>
      </c>
      <c r="B21" s="3" t="str">
        <f>'[1]021'!C10</f>
        <v>10480039 Монітор</v>
      </c>
      <c r="C21" s="3" t="s">
        <v>7</v>
      </c>
      <c r="D21" s="3" t="s">
        <v>8</v>
      </c>
      <c r="E21" s="3" t="s">
        <v>7</v>
      </c>
      <c r="F21" s="2">
        <v>40959962</v>
      </c>
      <c r="G21" s="2" t="s">
        <v>9</v>
      </c>
    </row>
    <row r="22" spans="1:7" ht="75" x14ac:dyDescent="0.25">
      <c r="A22" s="2">
        <v>18</v>
      </c>
      <c r="B22" s="3" t="str">
        <f>'[1]021'!C11</f>
        <v>10480046-10480047 Принтер</v>
      </c>
      <c r="C22" s="3" t="s">
        <v>7</v>
      </c>
      <c r="D22" s="3" t="s">
        <v>8</v>
      </c>
      <c r="E22" s="3" t="s">
        <v>7</v>
      </c>
      <c r="F22" s="2">
        <v>40959962</v>
      </c>
      <c r="G22" s="2" t="s">
        <v>9</v>
      </c>
    </row>
    <row r="23" spans="1:7" ht="75" x14ac:dyDescent="0.25">
      <c r="A23" s="2">
        <v>19</v>
      </c>
      <c r="B23" s="3" t="str">
        <f>'[1]021'!C12</f>
        <v>10480048 Перс. Комп.</v>
      </c>
      <c r="C23" s="3" t="s">
        <v>7</v>
      </c>
      <c r="D23" s="3" t="s">
        <v>8</v>
      </c>
      <c r="E23" s="3" t="s">
        <v>7</v>
      </c>
      <c r="F23" s="2">
        <v>40959962</v>
      </c>
      <c r="G23" s="2" t="s">
        <v>9</v>
      </c>
    </row>
    <row r="24" spans="1:7" ht="75" x14ac:dyDescent="0.25">
      <c r="A24" s="2">
        <v>20</v>
      </c>
      <c r="B24" s="3" t="str">
        <f>'[1]021'!C13</f>
        <v>10480049  Ноутбук</v>
      </c>
      <c r="C24" s="3" t="s">
        <v>7</v>
      </c>
      <c r="D24" s="3" t="s">
        <v>8</v>
      </c>
      <c r="E24" s="3" t="s">
        <v>7</v>
      </c>
      <c r="F24" s="2">
        <v>40959962</v>
      </c>
      <c r="G24" s="2" t="s">
        <v>9</v>
      </c>
    </row>
    <row r="25" spans="1:7" ht="75" x14ac:dyDescent="0.25">
      <c r="A25" s="2">
        <v>21</v>
      </c>
      <c r="B25" s="3" t="str">
        <f>'[1]021'!C14</f>
        <v>10480050 Ноутбук</v>
      </c>
      <c r="C25" s="3" t="s">
        <v>7</v>
      </c>
      <c r="D25" s="3" t="s">
        <v>8</v>
      </c>
      <c r="E25" s="3" t="s">
        <v>7</v>
      </c>
      <c r="F25" s="2">
        <v>40959962</v>
      </c>
      <c r="G25" s="2" t="s">
        <v>9</v>
      </c>
    </row>
    <row r="26" spans="1:7" ht="75" x14ac:dyDescent="0.25">
      <c r="A26" s="2">
        <v>22</v>
      </c>
      <c r="B26" s="3" t="str">
        <f>'[1]021'!C15</f>
        <v>104826710 Ноутбук</v>
      </c>
      <c r="C26" s="3" t="s">
        <v>7</v>
      </c>
      <c r="D26" s="3" t="s">
        <v>8</v>
      </c>
      <c r="E26" s="3" t="s">
        <v>7</v>
      </c>
      <c r="F26" s="2">
        <v>40959962</v>
      </c>
      <c r="G26" s="2" t="s">
        <v>9</v>
      </c>
    </row>
    <row r="27" spans="1:7" ht="75" x14ac:dyDescent="0.25">
      <c r="A27" s="2">
        <v>23</v>
      </c>
      <c r="B27" s="3" t="str">
        <f>'[1]021'!C16</f>
        <v>104826716 Ноутбук</v>
      </c>
      <c r="C27" s="3" t="s">
        <v>7</v>
      </c>
      <c r="D27" s="3" t="s">
        <v>8</v>
      </c>
      <c r="E27" s="3" t="s">
        <v>7</v>
      </c>
      <c r="F27" s="2">
        <v>40959962</v>
      </c>
      <c r="G27" s="2" t="s">
        <v>9</v>
      </c>
    </row>
    <row r="28" spans="1:7" ht="75" x14ac:dyDescent="0.25">
      <c r="A28" s="2">
        <v>24</v>
      </c>
      <c r="B28" s="3" t="str">
        <f>'[1]021'!C17</f>
        <v>10640055 Сейф металевий</v>
      </c>
      <c r="C28" s="3" t="s">
        <v>7</v>
      </c>
      <c r="D28" s="3" t="s">
        <v>8</v>
      </c>
      <c r="E28" s="3" t="s">
        <v>7</v>
      </c>
      <c r="F28" s="2">
        <v>40959962</v>
      </c>
      <c r="G28" s="2" t="s">
        <v>9</v>
      </c>
    </row>
    <row r="29" spans="1:7" ht="75" x14ac:dyDescent="0.25">
      <c r="A29" s="2">
        <v>25</v>
      </c>
      <c r="B29" s="3" t="str">
        <f>'[1]021'!C18</f>
        <v>11360456 Стіл комп</v>
      </c>
      <c r="C29" s="3" t="s">
        <v>7</v>
      </c>
      <c r="D29" s="3" t="s">
        <v>8</v>
      </c>
      <c r="E29" s="3" t="s">
        <v>7</v>
      </c>
      <c r="F29" s="2">
        <v>40959962</v>
      </c>
      <c r="G29" s="2" t="s">
        <v>9</v>
      </c>
    </row>
    <row r="30" spans="1:7" ht="75" x14ac:dyDescent="0.25">
      <c r="A30" s="2">
        <v>26</v>
      </c>
      <c r="B30" s="3" t="str">
        <f>'[1]021'!C19</f>
        <v>11360457 Стілець  офісн.</v>
      </c>
      <c r="C30" s="3" t="s">
        <v>7</v>
      </c>
      <c r="D30" s="3" t="s">
        <v>8</v>
      </c>
      <c r="E30" s="3" t="s">
        <v>7</v>
      </c>
      <c r="F30" s="2">
        <v>40959962</v>
      </c>
      <c r="G30" s="2" t="s">
        <v>9</v>
      </c>
    </row>
    <row r="31" spans="1:7" ht="75" x14ac:dyDescent="0.25">
      <c r="A31" s="2">
        <v>27</v>
      </c>
      <c r="B31" s="3" t="str">
        <f>'[1]021'!C20</f>
        <v>11360458 Принтер</v>
      </c>
      <c r="C31" s="3" t="s">
        <v>7</v>
      </c>
      <c r="D31" s="3" t="s">
        <v>8</v>
      </c>
      <c r="E31" s="3" t="s">
        <v>7</v>
      </c>
      <c r="F31" s="2">
        <v>40959962</v>
      </c>
      <c r="G31" s="2" t="s">
        <v>9</v>
      </c>
    </row>
    <row r="32" spans="1:7" ht="75" x14ac:dyDescent="0.25">
      <c r="A32" s="2">
        <v>28</v>
      </c>
      <c r="B32" s="3" t="str">
        <f>'[1]021'!C21</f>
        <v>11360344 Мишка комп.</v>
      </c>
      <c r="C32" s="3" t="s">
        <v>7</v>
      </c>
      <c r="D32" s="3" t="s">
        <v>8</v>
      </c>
      <c r="E32" s="3" t="s">
        <v>7</v>
      </c>
      <c r="F32" s="2">
        <v>40959962</v>
      </c>
      <c r="G32" s="2" t="s">
        <v>9</v>
      </c>
    </row>
    <row r="33" spans="1:7" ht="75" x14ac:dyDescent="0.25">
      <c r="A33" s="2">
        <v>29</v>
      </c>
      <c r="B33" s="3" t="str">
        <f>'[1]021'!C22</f>
        <v>11360362 Клавіатура</v>
      </c>
      <c r="C33" s="3" t="s">
        <v>7</v>
      </c>
      <c r="D33" s="3" t="s">
        <v>8</v>
      </c>
      <c r="E33" s="3" t="s">
        <v>7</v>
      </c>
      <c r="F33" s="2">
        <v>40959962</v>
      </c>
      <c r="G33" s="2" t="s">
        <v>9</v>
      </c>
    </row>
    <row r="34" spans="1:7" ht="75" x14ac:dyDescent="0.25">
      <c r="A34" s="2">
        <v>30</v>
      </c>
      <c r="B34" s="3" t="str">
        <f>'[1]021'!C23</f>
        <v>11360442 джерело живлення</v>
      </c>
      <c r="C34" s="3" t="s">
        <v>7</v>
      </c>
      <c r="D34" s="3" t="s">
        <v>8</v>
      </c>
      <c r="E34" s="3" t="s">
        <v>7</v>
      </c>
      <c r="F34" s="2">
        <v>40959962</v>
      </c>
      <c r="G34" s="2" t="s">
        <v>9</v>
      </c>
    </row>
    <row r="35" spans="1:7" ht="75" x14ac:dyDescent="0.25">
      <c r="A35" s="2">
        <v>31</v>
      </c>
      <c r="B35" s="3" t="str">
        <f>'[1]021'!C24</f>
        <v>11360267 Телефон.Апарат</v>
      </c>
      <c r="C35" s="3" t="s">
        <v>7</v>
      </c>
      <c r="D35" s="3" t="s">
        <v>8</v>
      </c>
      <c r="E35" s="3" t="s">
        <v>7</v>
      </c>
      <c r="F35" s="2">
        <v>40959962</v>
      </c>
      <c r="G35" s="2" t="s">
        <v>9</v>
      </c>
    </row>
    <row r="36" spans="1:7" ht="75" x14ac:dyDescent="0.25">
      <c r="A36" s="2">
        <v>32</v>
      </c>
      <c r="B36" s="3" t="str">
        <f>'[1]021'!C25</f>
        <v>11360376 Телеф. Мобіл Алкатель</v>
      </c>
      <c r="C36" s="3" t="s">
        <v>7</v>
      </c>
      <c r="D36" s="3" t="s">
        <v>8</v>
      </c>
      <c r="E36" s="3" t="s">
        <v>7</v>
      </c>
      <c r="F36" s="2">
        <v>40959962</v>
      </c>
      <c r="G36" s="2" t="s">
        <v>9</v>
      </c>
    </row>
    <row r="37" spans="1:7" ht="75" x14ac:dyDescent="0.25">
      <c r="A37" s="2">
        <v>33</v>
      </c>
      <c r="B37" s="3" t="str">
        <f>'[1]021'!C26</f>
        <v>11360220   Веб камера НІ 2300НD</v>
      </c>
      <c r="C37" s="3" t="s">
        <v>7</v>
      </c>
      <c r="D37" s="3" t="s">
        <v>8</v>
      </c>
      <c r="E37" s="3" t="s">
        <v>7</v>
      </c>
      <c r="F37" s="2">
        <v>40959962</v>
      </c>
      <c r="G37" s="2" t="s">
        <v>9</v>
      </c>
    </row>
    <row r="38" spans="1:7" ht="75" x14ac:dyDescent="0.25">
      <c r="A38" s="2">
        <v>34</v>
      </c>
      <c r="B38" s="3" t="str">
        <f>'[1]021'!C27</f>
        <v>11360221   Веб камера НІ 2300НD</v>
      </c>
      <c r="C38" s="3" t="s">
        <v>7</v>
      </c>
      <c r="D38" s="3" t="s">
        <v>8</v>
      </c>
      <c r="E38" s="3" t="s">
        <v>7</v>
      </c>
      <c r="F38" s="2">
        <v>40959962</v>
      </c>
      <c r="G38" s="2" t="s">
        <v>9</v>
      </c>
    </row>
    <row r="39" spans="1:7" ht="75" x14ac:dyDescent="0.25">
      <c r="A39" s="2">
        <v>35</v>
      </c>
      <c r="B39" s="3" t="str">
        <f>'[1]021'!C28</f>
        <v>11360465   Веб камера НІ 2300НD</v>
      </c>
      <c r="C39" s="3" t="s">
        <v>7</v>
      </c>
      <c r="D39" s="3" t="s">
        <v>8</v>
      </c>
      <c r="E39" s="3" t="s">
        <v>7</v>
      </c>
      <c r="F39" s="2">
        <v>40959962</v>
      </c>
      <c r="G39" s="2" t="s">
        <v>9</v>
      </c>
    </row>
    <row r="40" spans="1:7" ht="75" x14ac:dyDescent="0.25">
      <c r="A40" s="2">
        <v>36</v>
      </c>
      <c r="B40" s="3" t="str">
        <f>'[1]021'!C29</f>
        <v>11360466  Веб камера НІ 2300НD</v>
      </c>
      <c r="C40" s="3" t="s">
        <v>7</v>
      </c>
      <c r="D40" s="3" t="s">
        <v>8</v>
      </c>
      <c r="E40" s="3" t="s">
        <v>7</v>
      </c>
      <c r="F40" s="2">
        <v>40959962</v>
      </c>
      <c r="G40" s="2" t="s">
        <v>9</v>
      </c>
    </row>
    <row r="41" spans="1:7" ht="75" x14ac:dyDescent="0.25">
      <c r="A41" s="2">
        <v>37</v>
      </c>
      <c r="B41" s="3" t="str">
        <f>'[1]021'!C30</f>
        <v>11360488 usb  подовж 10м</v>
      </c>
      <c r="C41" s="3" t="s">
        <v>7</v>
      </c>
      <c r="D41" s="3" t="s">
        <v>8</v>
      </c>
      <c r="E41" s="3" t="s">
        <v>7</v>
      </c>
      <c r="F41" s="2">
        <v>40959962</v>
      </c>
      <c r="G41" s="2" t="s">
        <v>9</v>
      </c>
    </row>
    <row r="42" spans="1:7" ht="75" x14ac:dyDescent="0.25">
      <c r="A42" s="2">
        <v>38</v>
      </c>
      <c r="B42" s="3" t="str">
        <f>'[1]021'!C31</f>
        <v>11360489 usb  подовж 10м</v>
      </c>
      <c r="C42" s="3" t="s">
        <v>7</v>
      </c>
      <c r="D42" s="3" t="s">
        <v>8</v>
      </c>
      <c r="E42" s="3" t="s">
        <v>7</v>
      </c>
      <c r="F42" s="2">
        <v>40959962</v>
      </c>
      <c r="G42" s="2" t="s">
        <v>9</v>
      </c>
    </row>
    <row r="43" spans="1:7" ht="75" x14ac:dyDescent="0.25">
      <c r="A43" s="2">
        <v>39</v>
      </c>
      <c r="B43" s="3" t="str">
        <f>'[1]021'!C32</f>
        <v>11360513 usb  подовж 5м</v>
      </c>
      <c r="C43" s="3" t="s">
        <v>7</v>
      </c>
      <c r="D43" s="3" t="s">
        <v>8</v>
      </c>
      <c r="E43" s="3" t="s">
        <v>7</v>
      </c>
      <c r="F43" s="2">
        <v>40959962</v>
      </c>
      <c r="G43" s="2" t="s">
        <v>9</v>
      </c>
    </row>
    <row r="44" spans="1:7" ht="75" x14ac:dyDescent="0.25">
      <c r="A44" s="2">
        <v>40</v>
      </c>
      <c r="B44" s="3" t="str">
        <f>'[1]021'!C33</f>
        <v>11360514 usb  подовж 5м</v>
      </c>
      <c r="C44" s="3" t="s">
        <v>7</v>
      </c>
      <c r="D44" s="3" t="s">
        <v>8</v>
      </c>
      <c r="E44" s="3" t="s">
        <v>7</v>
      </c>
      <c r="F44" s="2">
        <v>40959962</v>
      </c>
      <c r="G44" s="2" t="s">
        <v>9</v>
      </c>
    </row>
    <row r="45" spans="1:7" ht="75" x14ac:dyDescent="0.25">
      <c r="A45" s="2">
        <v>41</v>
      </c>
      <c r="B45" s="3" t="str">
        <f>'[1]021'!C34</f>
        <v>11360537 usb  подовж 4,5м</v>
      </c>
      <c r="C45" s="3" t="s">
        <v>7</v>
      </c>
      <c r="D45" s="3" t="s">
        <v>8</v>
      </c>
      <c r="E45" s="3" t="s">
        <v>7</v>
      </c>
      <c r="F45" s="2">
        <v>40959962</v>
      </c>
      <c r="G45" s="2" t="s">
        <v>9</v>
      </c>
    </row>
    <row r="46" spans="1:7" ht="75" x14ac:dyDescent="0.25">
      <c r="A46" s="2">
        <v>42</v>
      </c>
      <c r="B46" s="3" t="str">
        <f>'[1]021'!C35</f>
        <v>11360538 usb  подовж 4,5м</v>
      </c>
      <c r="C46" s="3" t="s">
        <v>7</v>
      </c>
      <c r="D46" s="3" t="s">
        <v>8</v>
      </c>
      <c r="E46" s="3" t="s">
        <v>7</v>
      </c>
      <c r="F46" s="2">
        <v>40959962</v>
      </c>
      <c r="G46" s="2" t="s">
        <v>9</v>
      </c>
    </row>
    <row r="47" spans="1:7" ht="75" x14ac:dyDescent="0.25">
      <c r="A47" s="2">
        <v>43</v>
      </c>
      <c r="B47" s="3" t="str">
        <f>'[1]021'!C36</f>
        <v>11360560 металева шафа з замком</v>
      </c>
      <c r="C47" s="3" t="s">
        <v>7</v>
      </c>
      <c r="D47" s="3" t="s">
        <v>8</v>
      </c>
      <c r="E47" s="3" t="s">
        <v>7</v>
      </c>
      <c r="F47" s="2">
        <v>40959962</v>
      </c>
      <c r="G47" s="2" t="s">
        <v>9</v>
      </c>
    </row>
    <row r="48" spans="1:7" ht="75" x14ac:dyDescent="0.25">
      <c r="A48" s="2">
        <v>44</v>
      </c>
      <c r="B48" s="3" t="str">
        <f>'[1]021'!C37</f>
        <v>11360561  металева шафа з замком</v>
      </c>
      <c r="C48" s="3" t="s">
        <v>7</v>
      </c>
      <c r="D48" s="3" t="s">
        <v>8</v>
      </c>
      <c r="E48" s="3" t="s">
        <v>7</v>
      </c>
      <c r="F48" s="2">
        <v>40959962</v>
      </c>
      <c r="G48" s="2" t="s">
        <v>9</v>
      </c>
    </row>
    <row r="49" spans="1:7" ht="75" x14ac:dyDescent="0.25">
      <c r="A49" s="2">
        <v>45</v>
      </c>
      <c r="B49" s="3" t="str">
        <f>'[1]021'!C38</f>
        <v>11360584 Тросик безпеки</v>
      </c>
      <c r="C49" s="3" t="s">
        <v>7</v>
      </c>
      <c r="D49" s="3" t="s">
        <v>8</v>
      </c>
      <c r="E49" s="3" t="s">
        <v>7</v>
      </c>
      <c r="F49" s="2">
        <v>40959962</v>
      </c>
      <c r="G49" s="2" t="s">
        <v>9</v>
      </c>
    </row>
    <row r="50" spans="1:7" ht="75" x14ac:dyDescent="0.25">
      <c r="A50" s="2">
        <v>46</v>
      </c>
      <c r="B50" s="3" t="str">
        <f>'[1]021'!C39</f>
        <v>11360585  Тросик безпеки</v>
      </c>
      <c r="C50" s="3" t="s">
        <v>7</v>
      </c>
      <c r="D50" s="3" t="s">
        <v>8</v>
      </c>
      <c r="E50" s="3" t="s">
        <v>7</v>
      </c>
      <c r="F50" s="2">
        <v>40959962</v>
      </c>
      <c r="G50" s="2" t="s">
        <v>9</v>
      </c>
    </row>
    <row r="51" spans="1:7" ht="75" x14ac:dyDescent="0.25">
      <c r="A51" s="2">
        <v>47</v>
      </c>
      <c r="B51" s="3" t="str">
        <f>'[1]021'!C40</f>
        <v>11360609 Настільне кріплення</v>
      </c>
      <c r="C51" s="3" t="s">
        <v>7</v>
      </c>
      <c r="D51" s="3" t="s">
        <v>8</v>
      </c>
      <c r="E51" s="3" t="s">
        <v>7</v>
      </c>
      <c r="F51" s="2">
        <v>40959962</v>
      </c>
      <c r="G51" s="2" t="s">
        <v>9</v>
      </c>
    </row>
    <row r="52" spans="1:7" ht="75" x14ac:dyDescent="0.25">
      <c r="A52" s="2">
        <v>48</v>
      </c>
      <c r="B52" s="3" t="str">
        <f>'[1]021'!C41</f>
        <v>11360610Настільне кріплення</v>
      </c>
      <c r="C52" s="3" t="s">
        <v>7</v>
      </c>
      <c r="D52" s="3" t="s">
        <v>8</v>
      </c>
      <c r="E52" s="3" t="s">
        <v>7</v>
      </c>
      <c r="F52" s="2">
        <v>40959962</v>
      </c>
      <c r="G52" s="2" t="s">
        <v>9</v>
      </c>
    </row>
    <row r="53" spans="1:7" ht="75" x14ac:dyDescent="0.25">
      <c r="A53" s="2">
        <v>49</v>
      </c>
      <c r="B53" s="3" t="str">
        <f>'[1]021'!C42</f>
        <v>11360634 Пачкорд Енетернет 1 м</v>
      </c>
      <c r="C53" s="3" t="s">
        <v>7</v>
      </c>
      <c r="D53" s="3" t="s">
        <v>8</v>
      </c>
      <c r="E53" s="3" t="s">
        <v>7</v>
      </c>
      <c r="F53" s="2">
        <v>40959962</v>
      </c>
      <c r="G53" s="2" t="s">
        <v>9</v>
      </c>
    </row>
    <row r="54" spans="1:7" ht="75" x14ac:dyDescent="0.25">
      <c r="A54" s="2">
        <v>50</v>
      </c>
      <c r="B54" s="3" t="str">
        <f>'[1]021'!C43</f>
        <v>11360635 Пачкорд Енетернет 1 м</v>
      </c>
      <c r="C54" s="3" t="s">
        <v>7</v>
      </c>
      <c r="D54" s="3" t="s">
        <v>8</v>
      </c>
      <c r="E54" s="3" t="s">
        <v>7</v>
      </c>
      <c r="F54" s="2">
        <v>40959962</v>
      </c>
      <c r="G54" s="2" t="s">
        <v>9</v>
      </c>
    </row>
    <row r="55" spans="1:7" ht="75" x14ac:dyDescent="0.25">
      <c r="A55" s="2">
        <v>51</v>
      </c>
      <c r="B55" s="3" t="str">
        <f>'[1]021'!C44</f>
        <v>Печатка з автомат. Основою</v>
      </c>
      <c r="C55" s="3" t="s">
        <v>7</v>
      </c>
      <c r="D55" s="3" t="s">
        <v>8</v>
      </c>
      <c r="E55" s="3" t="s">
        <v>7</v>
      </c>
      <c r="F55" s="2">
        <v>40959962</v>
      </c>
      <c r="G55" s="2" t="s">
        <v>9</v>
      </c>
    </row>
    <row r="56" spans="1:7" ht="75" x14ac:dyDescent="0.25">
      <c r="A56" s="2">
        <v>52</v>
      </c>
      <c r="B56" s="3" t="str">
        <f>'[1]1113'!C8</f>
        <v>1137001Криптограф</v>
      </c>
      <c r="C56" s="3" t="s">
        <v>7</v>
      </c>
      <c r="D56" s="3" t="s">
        <v>8</v>
      </c>
      <c r="E56" s="3" t="s">
        <v>7</v>
      </c>
      <c r="F56" s="2">
        <v>40959962</v>
      </c>
      <c r="G56" s="2" t="s">
        <v>9</v>
      </c>
    </row>
    <row r="57" spans="1:7" ht="75" x14ac:dyDescent="0.25">
      <c r="A57" s="2">
        <v>53</v>
      </c>
      <c r="B57" s="3" t="str">
        <f>'[1]1113'!C9</f>
        <v>1137002-1,2 Криптограф</v>
      </c>
      <c r="C57" s="3" t="s">
        <v>7</v>
      </c>
      <c r="D57" s="3" t="s">
        <v>8</v>
      </c>
      <c r="E57" s="3" t="s">
        <v>7</v>
      </c>
      <c r="F57" s="2">
        <v>40959962</v>
      </c>
      <c r="G57" s="2" t="s">
        <v>9</v>
      </c>
    </row>
    <row r="58" spans="1:7" ht="75" x14ac:dyDescent="0.25">
      <c r="A58" s="2">
        <v>54</v>
      </c>
      <c r="B58" s="3" t="str">
        <f>'[1]1113'!C10</f>
        <v>11130003 Монітор TFT Філіпс</v>
      </c>
      <c r="C58" s="3" t="s">
        <v>7</v>
      </c>
      <c r="D58" s="3" t="s">
        <v>8</v>
      </c>
      <c r="E58" s="3" t="s">
        <v>7</v>
      </c>
      <c r="F58" s="2">
        <v>40959962</v>
      </c>
      <c r="G58" s="2" t="s">
        <v>9</v>
      </c>
    </row>
    <row r="59" spans="1:7" ht="75" x14ac:dyDescent="0.25">
      <c r="A59" s="2">
        <v>55</v>
      </c>
      <c r="B59" s="3" t="str">
        <f>'[1]1113'!C11</f>
        <v>11130004 Джерело Безперебійного живлення</v>
      </c>
      <c r="C59" s="3" t="s">
        <v>7</v>
      </c>
      <c r="D59" s="3" t="s">
        <v>8</v>
      </c>
      <c r="E59" s="3" t="s">
        <v>7</v>
      </c>
      <c r="F59" s="2">
        <v>40959962</v>
      </c>
      <c r="G59" s="2" t="s">
        <v>9</v>
      </c>
    </row>
    <row r="60" spans="1:7" ht="75" x14ac:dyDescent="0.25">
      <c r="A60" s="2">
        <v>56</v>
      </c>
      <c r="B60" s="3" t="str">
        <f>'[1]1113'!C12</f>
        <v>11130005 Цифровий блок Нумпад клавіатура</v>
      </c>
      <c r="C60" s="3" t="s">
        <v>7</v>
      </c>
      <c r="D60" s="3" t="s">
        <v>8</v>
      </c>
      <c r="E60" s="3" t="s">
        <v>7</v>
      </c>
      <c r="F60" s="2">
        <v>40959962</v>
      </c>
      <c r="G60" s="2" t="s">
        <v>9</v>
      </c>
    </row>
    <row r="61" spans="1:7" ht="75" x14ac:dyDescent="0.25">
      <c r="A61" s="2">
        <v>57</v>
      </c>
      <c r="B61" s="3" t="str">
        <f>'[1]1113'!C13</f>
        <v>11130006 Криптограф</v>
      </c>
      <c r="C61" s="3" t="s">
        <v>7</v>
      </c>
      <c r="D61" s="3" t="s">
        <v>8</v>
      </c>
      <c r="E61" s="3" t="s">
        <v>7</v>
      </c>
      <c r="F61" s="2">
        <v>40959962</v>
      </c>
      <c r="G61" s="2" t="s">
        <v>9</v>
      </c>
    </row>
    <row r="62" spans="1:7" ht="75" x14ac:dyDescent="0.25">
      <c r="A62" s="2">
        <v>58</v>
      </c>
      <c r="B62" s="3" t="str">
        <f>'[1]1113'!C14</f>
        <v>11130007Багатфукц. Принер сканер</v>
      </c>
      <c r="C62" s="3" t="s">
        <v>7</v>
      </c>
      <c r="D62" s="3" t="s">
        <v>8</v>
      </c>
      <c r="E62" s="3" t="s">
        <v>7</v>
      </c>
      <c r="F62" s="2">
        <v>40959962</v>
      </c>
      <c r="G62" s="2" t="s">
        <v>9</v>
      </c>
    </row>
    <row r="63" spans="1:7" ht="75" x14ac:dyDescent="0.25">
      <c r="A63" s="2">
        <v>59</v>
      </c>
      <c r="B63" s="3" t="str">
        <f>'[1]1113'!C15</f>
        <v>11130008 Концентратор</v>
      </c>
      <c r="C63" s="3" t="s">
        <v>7</v>
      </c>
      <c r="D63" s="3" t="s">
        <v>8</v>
      </c>
      <c r="E63" s="3" t="s">
        <v>7</v>
      </c>
      <c r="F63" s="2">
        <v>40959962</v>
      </c>
      <c r="G63" s="2" t="s">
        <v>9</v>
      </c>
    </row>
    <row r="64" spans="1:7" ht="75" x14ac:dyDescent="0.25">
      <c r="A64" s="2">
        <v>60</v>
      </c>
      <c r="B64" s="3" t="str">
        <f>'[1]1113'!C16</f>
        <v>11130009 Монітор</v>
      </c>
      <c r="C64" s="3" t="s">
        <v>7</v>
      </c>
      <c r="D64" s="3" t="s">
        <v>8</v>
      </c>
      <c r="E64" s="3" t="s">
        <v>7</v>
      </c>
      <c r="F64" s="2">
        <v>40959962</v>
      </c>
      <c r="G64" s="2" t="s">
        <v>9</v>
      </c>
    </row>
    <row r="65" spans="1:7" ht="75" x14ac:dyDescent="0.25">
      <c r="A65" s="2">
        <v>61</v>
      </c>
      <c r="B65" s="3" t="str">
        <f>'[1]1113'!C17</f>
        <v>111300010Криптограф паспорт</v>
      </c>
      <c r="C65" s="3" t="s">
        <v>7</v>
      </c>
      <c r="D65" s="3" t="s">
        <v>8</v>
      </c>
      <c r="E65" s="3" t="s">
        <v>7</v>
      </c>
      <c r="F65" s="2">
        <v>40959962</v>
      </c>
      <c r="G65" s="2" t="s">
        <v>9</v>
      </c>
    </row>
    <row r="66" spans="1:7" ht="75" x14ac:dyDescent="0.25">
      <c r="A66" s="2">
        <v>62</v>
      </c>
      <c r="B66" s="3" t="str">
        <f>'[1]1113'!C18</f>
        <v>111300011-1 Криптограф казна</v>
      </c>
      <c r="C66" s="3" t="s">
        <v>7</v>
      </c>
      <c r="D66" s="3" t="s">
        <v>8</v>
      </c>
      <c r="E66" s="3" t="s">
        <v>7</v>
      </c>
      <c r="F66" s="2">
        <v>40959962</v>
      </c>
      <c r="G66" s="2" t="s">
        <v>9</v>
      </c>
    </row>
    <row r="67" spans="1:7" ht="75" x14ac:dyDescent="0.25">
      <c r="A67" s="2">
        <v>63</v>
      </c>
      <c r="B67" s="3" t="str">
        <f>'[1]1113'!C19</f>
        <v>111300012 Камера  відеоспостереження</v>
      </c>
      <c r="C67" s="3" t="s">
        <v>7</v>
      </c>
      <c r="D67" s="3" t="s">
        <v>8</v>
      </c>
      <c r="E67" s="3" t="s">
        <v>7</v>
      </c>
      <c r="F67" s="2">
        <v>40959962</v>
      </c>
      <c r="G67" s="2" t="s">
        <v>9</v>
      </c>
    </row>
    <row r="68" spans="1:7" ht="75" x14ac:dyDescent="0.25">
      <c r="A68" s="2">
        <v>64</v>
      </c>
      <c r="B68" s="3" t="str">
        <f>'[1]1113'!C20</f>
        <v>111300013 Жорсткий диск</v>
      </c>
      <c r="C68" s="3" t="s">
        <v>7</v>
      </c>
      <c r="D68" s="3" t="s">
        <v>8</v>
      </c>
      <c r="E68" s="3" t="s">
        <v>7</v>
      </c>
      <c r="F68" s="2">
        <v>40959962</v>
      </c>
      <c r="G68" s="2" t="s">
        <v>9</v>
      </c>
    </row>
    <row r="69" spans="1:7" ht="75" x14ac:dyDescent="0.25">
      <c r="A69" s="2">
        <v>65</v>
      </c>
      <c r="B69" s="3" t="str">
        <f>'[1]1113'!C21</f>
        <v>111300014 Реєстратор мережевий</v>
      </c>
      <c r="C69" s="3" t="s">
        <v>7</v>
      </c>
      <c r="D69" s="3" t="s">
        <v>8</v>
      </c>
      <c r="E69" s="3" t="s">
        <v>7</v>
      </c>
      <c r="F69" s="2">
        <v>40959962</v>
      </c>
      <c r="G69" s="2" t="s">
        <v>9</v>
      </c>
    </row>
    <row r="70" spans="1:7" ht="75" x14ac:dyDescent="0.25">
      <c r="A70" s="2">
        <v>66</v>
      </c>
      <c r="B70" s="3" t="str">
        <f>'[1]1113'!C22</f>
        <v>111300015 Засіб КЗІ для (ДЗК) Литвиненко</v>
      </c>
      <c r="C70" s="3" t="s">
        <v>7</v>
      </c>
      <c r="D70" s="3" t="s">
        <v>8</v>
      </c>
      <c r="E70" s="3" t="s">
        <v>7</v>
      </c>
      <c r="F70" s="2">
        <v>40959962</v>
      </c>
      <c r="G70" s="2" t="s">
        <v>9</v>
      </c>
    </row>
    <row r="71" spans="1:7" ht="75" x14ac:dyDescent="0.25">
      <c r="A71" s="2">
        <v>67</v>
      </c>
      <c r="B71" s="3" t="str">
        <f>'[1]1113'!C23</f>
        <v>111300016 Принтер Лазерний НРLaser JetPro</v>
      </c>
      <c r="C71" s="3" t="s">
        <v>7</v>
      </c>
      <c r="D71" s="3" t="s">
        <v>8</v>
      </c>
      <c r="E71" s="3" t="s">
        <v>7</v>
      </c>
      <c r="F71" s="2">
        <v>40959962</v>
      </c>
      <c r="G71" s="2" t="s">
        <v>9</v>
      </c>
    </row>
    <row r="72" spans="1:7" ht="75" x14ac:dyDescent="0.25">
      <c r="A72" s="2">
        <v>68</v>
      </c>
      <c r="B72" s="3" t="str">
        <f>'[1]1113'!C24</f>
        <v xml:space="preserve"> 111300017   Металевий навіс(над дверима)</v>
      </c>
      <c r="C72" s="3" t="s">
        <v>7</v>
      </c>
      <c r="D72" s="3" t="s">
        <v>8</v>
      </c>
      <c r="E72" s="3" t="s">
        <v>7</v>
      </c>
      <c r="F72" s="2">
        <v>40959962</v>
      </c>
      <c r="G72" s="2" t="s">
        <v>9</v>
      </c>
    </row>
    <row r="73" spans="1:7" ht="75" x14ac:dyDescent="0.25">
      <c r="A73" s="2">
        <v>69</v>
      </c>
      <c r="B73" s="3" t="str">
        <f>'[1]1113'!C25</f>
        <v xml:space="preserve"> 111300018   Конвектори</v>
      </c>
      <c r="C73" s="3" t="s">
        <v>7</v>
      </c>
      <c r="D73" s="3" t="s">
        <v>8</v>
      </c>
      <c r="E73" s="3" t="s">
        <v>7</v>
      </c>
      <c r="F73" s="2">
        <v>40959962</v>
      </c>
      <c r="G73" s="2" t="s">
        <v>9</v>
      </c>
    </row>
    <row r="74" spans="1:7" ht="75" x14ac:dyDescent="0.25">
      <c r="A74" s="2">
        <v>70</v>
      </c>
      <c r="B74" s="3" t="str">
        <f>'[1]1113'!C26</f>
        <v xml:space="preserve"> 111300019   Конвектор</v>
      </c>
      <c r="C74" s="3" t="s">
        <v>7</v>
      </c>
      <c r="D74" s="3" t="s">
        <v>8</v>
      </c>
      <c r="E74" s="3" t="s">
        <v>7</v>
      </c>
      <c r="F74" s="2">
        <v>40959962</v>
      </c>
      <c r="G74" s="2" t="s">
        <v>9</v>
      </c>
    </row>
    <row r="75" spans="1:7" ht="75" x14ac:dyDescent="0.25">
      <c r="A75" s="2">
        <v>71</v>
      </c>
      <c r="B75" s="3" t="str">
        <f>'[1]1113'!C27</f>
        <v xml:space="preserve"> 111300020  Хром.рамка з дерев. Полтном(біле)</v>
      </c>
      <c r="C75" s="3" t="s">
        <v>7</v>
      </c>
      <c r="D75" s="3" t="s">
        <v>8</v>
      </c>
      <c r="E75" s="3" t="s">
        <v>7</v>
      </c>
      <c r="F75" s="2">
        <v>40959962</v>
      </c>
      <c r="G75" s="2" t="s">
        <v>9</v>
      </c>
    </row>
    <row r="76" spans="1:7" ht="75" x14ac:dyDescent="0.25">
      <c r="A76" s="2">
        <v>72</v>
      </c>
      <c r="B76" s="3" t="str">
        <f>'[1]1113'!C28</f>
        <v>111300021  МоніторLG 21.5"22M38A-B DSub</v>
      </c>
      <c r="C76" s="3" t="s">
        <v>7</v>
      </c>
      <c r="D76" s="3" t="s">
        <v>8</v>
      </c>
      <c r="E76" s="3" t="s">
        <v>7</v>
      </c>
      <c r="F76" s="2">
        <v>40959962</v>
      </c>
      <c r="G76" s="2" t="s">
        <v>9</v>
      </c>
    </row>
    <row r="77" spans="1:7" ht="75" x14ac:dyDescent="0.25">
      <c r="A77" s="2">
        <v>73</v>
      </c>
      <c r="B77" s="3" t="str">
        <f>'[1]1113'!C29</f>
        <v>111300022  КлавіатураMerlion USB</v>
      </c>
      <c r="C77" s="3" t="s">
        <v>7</v>
      </c>
      <c r="D77" s="3" t="s">
        <v>8</v>
      </c>
      <c r="E77" s="3" t="s">
        <v>7</v>
      </c>
      <c r="F77" s="2">
        <v>40959962</v>
      </c>
      <c r="G77" s="2" t="s">
        <v>9</v>
      </c>
    </row>
    <row r="78" spans="1:7" ht="75" x14ac:dyDescent="0.25">
      <c r="A78" s="2">
        <v>74</v>
      </c>
      <c r="B78" s="3" t="str">
        <f>'[1]1113'!C30</f>
        <v>111300023   Мишка    Merlion USB1000dpi</v>
      </c>
      <c r="C78" s="3" t="s">
        <v>7</v>
      </c>
      <c r="D78" s="3" t="s">
        <v>8</v>
      </c>
      <c r="E78" s="3" t="s">
        <v>7</v>
      </c>
      <c r="F78" s="2">
        <v>40959962</v>
      </c>
      <c r="G78" s="2" t="s">
        <v>9</v>
      </c>
    </row>
    <row r="79" spans="1:7" ht="75" x14ac:dyDescent="0.25">
      <c r="A79" s="2">
        <v>75</v>
      </c>
      <c r="B79" s="3" t="str">
        <f>'[1]1113'!C31</f>
        <v>111300024   Систем. блокIntel 4 Gb500Gb 400W</v>
      </c>
      <c r="C79" s="3" t="s">
        <v>7</v>
      </c>
      <c r="D79" s="3" t="s">
        <v>8</v>
      </c>
      <c r="E79" s="3" t="s">
        <v>7</v>
      </c>
      <c r="F79" s="2">
        <v>40959962</v>
      </c>
      <c r="G79" s="2" t="s">
        <v>9</v>
      </c>
    </row>
    <row r="80" spans="1:7" ht="75" x14ac:dyDescent="0.25">
      <c r="A80" s="2">
        <v>76</v>
      </c>
      <c r="B80" s="3" t="str">
        <f>'[1]1113'!C32</f>
        <v>111300025  Джер безпер живл LMP-525 VA-P</v>
      </c>
      <c r="C80" s="3" t="s">
        <v>7</v>
      </c>
      <c r="D80" s="3" t="s">
        <v>8</v>
      </c>
      <c r="E80" s="3" t="s">
        <v>7</v>
      </c>
      <c r="F80" s="2">
        <v>40959962</v>
      </c>
      <c r="G80" s="2" t="s">
        <v>9</v>
      </c>
    </row>
    <row r="81" spans="1:7" ht="75" x14ac:dyDescent="0.25">
      <c r="A81" s="2">
        <v>77</v>
      </c>
      <c r="B81" s="3" t="str">
        <f>'[1]1113'!C33</f>
        <v>111300026  Джер безпер живл LMP-1100 VA-P</v>
      </c>
      <c r="C81" s="3" t="s">
        <v>7</v>
      </c>
      <c r="D81" s="3" t="s">
        <v>8</v>
      </c>
      <c r="E81" s="3" t="s">
        <v>7</v>
      </c>
      <c r="F81" s="2">
        <v>40959962</v>
      </c>
      <c r="G81" s="2" t="s">
        <v>9</v>
      </c>
    </row>
    <row r="83" spans="1:7" x14ac:dyDescent="0.25">
      <c r="A83" t="s">
        <v>10</v>
      </c>
    </row>
  </sheetData>
  <mergeCells count="3">
    <mergeCell ref="E1:G1"/>
    <mergeCell ref="E2:G2"/>
    <mergeCell ref="E3:G3"/>
  </mergeCells>
  <pageMargins left="0.7" right="0.7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2019-10-23T10:42:20Z</cp:lastPrinted>
  <dcterms:created xsi:type="dcterms:W3CDTF">2019-10-21T14:10:16Z</dcterms:created>
  <dcterms:modified xsi:type="dcterms:W3CDTF">2019-10-23T10:49:26Z</dcterms:modified>
</cp:coreProperties>
</file>