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вересень 2\Виконком Зміни казна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дод7!$A$1:$K$27</definedName>
  </definedNames>
  <calcPr calcId="152511"/>
</workbook>
</file>

<file path=xl/calcChain.xml><?xml version="1.0" encoding="utf-8"?>
<calcChain xmlns="http://schemas.openxmlformats.org/spreadsheetml/2006/main">
  <c r="K15" i="1" l="1"/>
  <c r="J13" i="1"/>
  <c r="H13" i="1" s="1"/>
  <c r="J14" i="1" l="1"/>
  <c r="I12" i="1" l="1"/>
  <c r="K12" i="1" l="1"/>
  <c r="H14" i="1" l="1"/>
  <c r="J15" i="1"/>
  <c r="H15" i="1" s="1"/>
  <c r="J12" i="1" l="1"/>
  <c r="J11" i="1" s="1"/>
  <c r="J16" i="1" s="1"/>
  <c r="K11" i="1"/>
  <c r="K16" i="1" s="1"/>
  <c r="H12" i="1" l="1"/>
  <c r="I11" i="1"/>
  <c r="H11" i="1" s="1"/>
  <c r="I16" i="1" l="1"/>
  <c r="H16" i="1" s="1"/>
</calcChain>
</file>

<file path=xl/sharedStrings.xml><?xml version="1.0" encoding="utf-8"?>
<sst xmlns="http://schemas.openxmlformats.org/spreadsheetml/2006/main" count="49" uniqueCount="40">
  <si>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</si>
  <si>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</si>
  <si>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</si>
  <si>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</si>
  <si>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</si>
  <si>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</si>
  <si>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</si>
  <si>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</si>
  <si>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</si>
  <si>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</si>
  <si>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</si>
  <si>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</si>
  <si>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</si>
  <si>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</si>
  <si>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</si>
  <si>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</si>
  <si>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</si>
  <si>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</si>
  <si>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0116013</t>
  </si>
  <si>
    <t>0116030</t>
  </si>
  <si>
    <t>0117461</t>
  </si>
  <si>
    <t>6013</t>
  </si>
  <si>
    <t>0620</t>
  </si>
  <si>
    <t>Забезпечення діяльності водопровідно-каналізаційного господарства</t>
  </si>
  <si>
    <t>6030</t>
  </si>
  <si>
    <t>Організація благоустрою населених пунктів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</si>
  <si>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</si>
  <si>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</si>
  <si>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</si>
  <si>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 xml:space="preserve">Селищна програма "Питна вода на 2014-2020 роки" 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</si>
  <si>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</si>
  <si>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</si>
  <si>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Рішення сесії селищної ради 18.12.2018р. №908</t>
  </si>
  <si>
    <t xml:space="preserve"> Рішення сесії селищної ради 10.02.2014 р. №637</t>
  </si>
  <si>
    <t>Заступник селищного голови з фінансових питань</t>
  </si>
  <si>
    <t>Тетяна Левошич</t>
  </si>
  <si>
    <t>Схвалено</t>
  </si>
  <si>
    <t>рішенням виконкому селищної ради</t>
  </si>
  <si>
    <t>від 17.09.2019 року №279</t>
  </si>
  <si>
    <t>Зміни до розподілу витрат селищного бюджету на реалізацію місцевих/регіональних програм у 2019 році                                                                                                                                                                                                          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</si>
</sst>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9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1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12" borderId="0" applyNumberFormat="0" applyBorder="0" applyAlignment="0" applyProtection="0"/>
    <xf numFmtId="0" fontId="17" fillId="3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8" fillId="0" borderId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18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9" fillId="13" borderId="9" applyNumberFormat="0" applyAlignment="0" applyProtection="0"/>
    <xf numFmtId="0" fontId="19" fillId="7" borderId="9" applyNumberFormat="0" applyAlignment="0" applyProtection="0"/>
    <xf numFmtId="0" fontId="20" fillId="24" borderId="10" applyNumberFormat="0" applyAlignment="0" applyProtection="0"/>
    <xf numFmtId="0" fontId="21" fillId="24" borderId="9" applyNumberFormat="0" applyAlignment="0" applyProtection="0"/>
    <xf numFmtId="0" fontId="22" fillId="6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5" borderId="13" applyNumberFormat="0" applyAlignment="0" applyProtection="0"/>
    <xf numFmtId="0" fontId="26" fillId="25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3" borderId="0" applyNumberFormat="0" applyBorder="0" applyAlignment="0" applyProtection="0"/>
    <xf numFmtId="0" fontId="30" fillId="26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3" borderId="0" applyNumberFormat="0" applyBorder="0" applyAlignment="0" applyProtection="0"/>
    <xf numFmtId="0" fontId="32" fillId="5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0" borderId="15" applyNumberFormat="0" applyFont="0" applyAlignment="0" applyProtection="0"/>
    <xf numFmtId="0" fontId="3" fillId="10" borderId="15" applyNumberFormat="0" applyFont="0" applyAlignment="0" applyProtection="0"/>
    <xf numFmtId="0" fontId="20" fillId="26" borderId="10" applyNumberFormat="0" applyAlignment="0" applyProtection="0"/>
    <xf numFmtId="0" fontId="34" fillId="0" borderId="16" applyNumberFormat="0" applyFill="0" applyAlignment="0" applyProtection="0"/>
    <xf numFmtId="0" fontId="35" fillId="13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4" borderId="0" applyNumberFormat="0" applyBorder="0" applyAlignment="0" applyProtection="0"/>
  </cellStyleXfs>
  <cellXfs count="79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7" fillId="0" borderId="0" xfId="0" applyFont="1" applyAlignment="1">
      <alignment horizontal="left"/>
    </xf>
    <xf numFmtId="0" fontId="38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24"/>
  <sheetViews>
    <sheetView tabSelected="1" view="pageBreakPreview" topLeftCell="B1" zoomScale="60" zoomScaleNormal="70" workbookViewId="0">
      <selection activeCell="F5" sqref="F5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64" t="s">
        <v>30</v>
      </c>
      <c r="C1" s="64"/>
      <c r="D1" s="64"/>
      <c r="E1" s="4"/>
      <c r="F1" s="4"/>
      <c r="G1" s="50"/>
      <c r="H1" s="50" t="s">
        <v>36</v>
      </c>
      <c r="I1" s="50"/>
      <c r="J1" s="50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0"/>
      <c r="H2" s="54" t="s">
        <v>37</v>
      </c>
      <c r="I2" s="54"/>
      <c r="J2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2"/>
      <c r="C3" s="52"/>
      <c r="D3" s="52"/>
      <c r="E3" s="52"/>
      <c r="F3" s="52"/>
      <c r="G3" s="50"/>
      <c r="H3" s="54" t="s">
        <v>38</v>
      </c>
      <c r="I3" s="54"/>
      <c r="J3"/>
      <c r="K3" s="52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0"/>
      <c r="H4" s="50"/>
      <c r="I4" s="65"/>
      <c r="J4" s="65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0"/>
      <c r="H5" s="50"/>
      <c r="I5" s="50"/>
      <c r="J5" s="50"/>
      <c r="K5" s="7"/>
      <c r="L5" s="7"/>
    </row>
    <row r="6" spans="1:152" ht="63.75" customHeight="1" x14ac:dyDescent="0.2">
      <c r="B6" s="70" t="s">
        <v>39</v>
      </c>
      <c r="C6" s="71"/>
      <c r="D6" s="71"/>
      <c r="E6" s="71"/>
      <c r="F6" s="71"/>
      <c r="G6" s="71"/>
      <c r="H6" s="71"/>
      <c r="I6" s="71"/>
      <c r="J6" s="71"/>
      <c r="K6" s="71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2" t="s">
        <v>1</v>
      </c>
      <c r="C8" s="72" t="s">
        <v>2</v>
      </c>
      <c r="D8" s="72" t="s">
        <v>3</v>
      </c>
      <c r="E8" s="75" t="s">
        <v>4</v>
      </c>
      <c r="F8" s="77" t="s">
        <v>5</v>
      </c>
      <c r="G8" s="72" t="s">
        <v>6</v>
      </c>
      <c r="H8" s="66" t="s">
        <v>7</v>
      </c>
      <c r="I8" s="66" t="s">
        <v>8</v>
      </c>
      <c r="J8" s="68" t="s">
        <v>9</v>
      </c>
      <c r="K8" s="69"/>
    </row>
    <row r="9" spans="1:152" ht="51" customHeight="1" x14ac:dyDescent="0.2">
      <c r="A9" s="16"/>
      <c r="B9" s="73"/>
      <c r="C9" s="73"/>
      <c r="D9" s="74"/>
      <c r="E9" s="76"/>
      <c r="F9" s="78"/>
      <c r="G9" s="73"/>
      <c r="H9" s="67"/>
      <c r="I9" s="67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15</v>
      </c>
      <c r="F11" s="24"/>
      <c r="G11" s="25"/>
      <c r="H11" s="58">
        <f>I11+J11</f>
        <v>0</v>
      </c>
      <c r="I11" s="58">
        <f>I12</f>
        <v>199943.22</v>
      </c>
      <c r="J11" s="58">
        <f>J12</f>
        <v>-199943.21999999997</v>
      </c>
      <c r="K11" s="58">
        <f>K12</f>
        <v>-199943.21999999997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15</v>
      </c>
      <c r="F12" s="24"/>
      <c r="G12" s="25"/>
      <c r="H12" s="58">
        <f t="shared" ref="H12:H16" si="0">I12+J12</f>
        <v>0</v>
      </c>
      <c r="I12" s="58">
        <f>SUM(I13:I15)</f>
        <v>199943.22</v>
      </c>
      <c r="J12" s="58">
        <f>SUM(J13:J15)</f>
        <v>-199943.21999999997</v>
      </c>
      <c r="K12" s="58">
        <f>SUM(K13:K15)</f>
        <v>-199943.21999999997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8" customFormat="1" ht="59.25" customHeight="1" x14ac:dyDescent="0.2">
      <c r="A13" s="31"/>
      <c r="B13" s="20" t="s">
        <v>18</v>
      </c>
      <c r="C13" s="31" t="s">
        <v>21</v>
      </c>
      <c r="D13" s="57" t="s">
        <v>22</v>
      </c>
      <c r="E13" s="32" t="s">
        <v>23</v>
      </c>
      <c r="F13" s="56" t="s">
        <v>29</v>
      </c>
      <c r="G13" s="33" t="s">
        <v>33</v>
      </c>
      <c r="H13" s="58">
        <f t="shared" ref="H13:H15" si="1">I13+J13</f>
        <v>484391.04</v>
      </c>
      <c r="I13" s="59"/>
      <c r="J13" s="58">
        <f t="shared" ref="J13" si="2">K13</f>
        <v>484391.04</v>
      </c>
      <c r="K13" s="58">
        <v>484391.04</v>
      </c>
      <c r="L13" s="34"/>
      <c r="M13" s="35"/>
      <c r="N13" s="36"/>
      <c r="O13" s="37"/>
      <c r="P13" s="34"/>
      <c r="Q13" s="36"/>
      <c r="R13" s="36"/>
      <c r="S13" s="37"/>
      <c r="T13" s="34"/>
      <c r="U13" s="36"/>
      <c r="V13" s="36"/>
      <c r="W13" s="37"/>
      <c r="X13" s="34"/>
      <c r="Y13" s="36"/>
      <c r="Z13" s="36"/>
      <c r="AA13" s="37"/>
      <c r="AB13" s="34"/>
      <c r="AC13" s="36"/>
      <c r="AD13" s="36"/>
      <c r="AE13" s="37"/>
      <c r="AF13" s="34"/>
      <c r="AG13" s="36"/>
      <c r="AH13" s="36"/>
      <c r="AI13" s="37"/>
      <c r="AJ13" s="34"/>
      <c r="AK13" s="36"/>
      <c r="AL13" s="36"/>
      <c r="AM13" s="37"/>
      <c r="AN13" s="34"/>
      <c r="AO13" s="36"/>
      <c r="AP13" s="36"/>
      <c r="AQ13" s="37"/>
      <c r="AR13" s="34"/>
      <c r="AS13" s="36"/>
      <c r="AT13" s="36"/>
      <c r="AU13" s="37"/>
      <c r="AV13" s="34"/>
      <c r="AW13" s="36"/>
      <c r="AX13" s="36"/>
      <c r="AY13" s="37"/>
      <c r="AZ13" s="34"/>
      <c r="BA13" s="36"/>
      <c r="BB13" s="36"/>
      <c r="BC13" s="37"/>
      <c r="BD13" s="34"/>
      <c r="BE13" s="36"/>
      <c r="BF13" s="36"/>
      <c r="BG13" s="37"/>
      <c r="BH13" s="34"/>
      <c r="BI13" s="36"/>
      <c r="BJ13" s="36"/>
      <c r="BK13" s="37"/>
      <c r="BL13" s="34"/>
      <c r="BM13" s="36"/>
      <c r="BN13" s="36"/>
      <c r="BO13" s="37"/>
      <c r="BP13" s="34"/>
      <c r="BQ13" s="36"/>
      <c r="BR13" s="36"/>
      <c r="BS13" s="37"/>
      <c r="BT13" s="34"/>
      <c r="BU13" s="36"/>
      <c r="BV13" s="36"/>
      <c r="BW13" s="37"/>
      <c r="BX13" s="34"/>
      <c r="BY13" s="36"/>
      <c r="BZ13" s="36"/>
      <c r="CA13" s="37"/>
      <c r="CB13" s="34"/>
      <c r="CC13" s="36"/>
      <c r="CD13" s="36"/>
      <c r="CE13" s="37"/>
      <c r="CF13" s="34"/>
      <c r="CG13" s="36"/>
      <c r="CH13" s="36"/>
      <c r="CI13" s="37"/>
      <c r="CJ13" s="34"/>
      <c r="CK13" s="36"/>
      <c r="CL13" s="36"/>
      <c r="CM13" s="37"/>
      <c r="CN13" s="34"/>
      <c r="CO13" s="36"/>
      <c r="CP13" s="36"/>
      <c r="CQ13" s="37"/>
      <c r="CR13" s="34"/>
      <c r="CS13" s="36"/>
      <c r="CT13" s="36"/>
      <c r="CU13" s="37"/>
      <c r="CV13" s="34"/>
      <c r="CW13" s="36"/>
      <c r="CX13" s="36"/>
      <c r="CY13" s="37"/>
      <c r="CZ13" s="34"/>
      <c r="DA13" s="36"/>
      <c r="DB13" s="36"/>
      <c r="DC13" s="37"/>
      <c r="DD13" s="34"/>
      <c r="DE13" s="36"/>
      <c r="DF13" s="36"/>
      <c r="DG13" s="37"/>
      <c r="DH13" s="34"/>
      <c r="DI13" s="36"/>
      <c r="DJ13" s="36"/>
      <c r="DK13" s="37"/>
      <c r="DL13" s="34"/>
      <c r="DM13" s="36"/>
      <c r="DN13" s="36"/>
      <c r="DO13" s="37"/>
      <c r="DP13" s="34"/>
      <c r="DQ13" s="36"/>
      <c r="DR13" s="36"/>
      <c r="DS13" s="37"/>
      <c r="DT13" s="34"/>
      <c r="DU13" s="36"/>
      <c r="DV13" s="36"/>
      <c r="DW13" s="37"/>
      <c r="DX13" s="34"/>
      <c r="DY13" s="36"/>
      <c r="DZ13" s="36"/>
      <c r="EA13" s="37"/>
      <c r="EB13" s="34"/>
      <c r="EC13" s="36"/>
      <c r="ED13" s="36"/>
      <c r="EE13" s="37"/>
      <c r="EF13" s="34"/>
      <c r="EG13" s="36"/>
      <c r="EH13" s="36"/>
      <c r="EI13" s="37"/>
      <c r="EJ13" s="34"/>
      <c r="EK13" s="36"/>
      <c r="EL13" s="36"/>
      <c r="EM13" s="37"/>
      <c r="EN13" s="34"/>
      <c r="EO13" s="36"/>
      <c r="EP13" s="36"/>
      <c r="EQ13" s="37"/>
      <c r="ER13" s="34"/>
      <c r="ES13" s="36"/>
      <c r="ET13" s="36"/>
      <c r="EU13" s="37"/>
      <c r="EV13" s="34"/>
    </row>
    <row r="14" spans="1:152" s="38" customFormat="1" ht="54.75" customHeight="1" x14ac:dyDescent="0.2">
      <c r="A14" s="31"/>
      <c r="B14" s="20" t="s">
        <v>19</v>
      </c>
      <c r="C14" s="31" t="s">
        <v>24</v>
      </c>
      <c r="D14" s="57" t="s">
        <v>22</v>
      </c>
      <c r="E14" s="32" t="s">
        <v>25</v>
      </c>
      <c r="F14" s="55" t="s">
        <v>31</v>
      </c>
      <c r="G14" s="53" t="s">
        <v>32</v>
      </c>
      <c r="H14" s="58">
        <f t="shared" si="1"/>
        <v>1141667.2</v>
      </c>
      <c r="I14" s="59">
        <v>0</v>
      </c>
      <c r="J14" s="58">
        <f>K14</f>
        <v>1141667.2</v>
      </c>
      <c r="K14" s="58">
        <v>1141667.2</v>
      </c>
      <c r="L14" s="34"/>
      <c r="M14" s="35"/>
      <c r="N14" s="36"/>
      <c r="O14" s="37"/>
      <c r="P14" s="34"/>
      <c r="Q14" s="36"/>
      <c r="R14" s="36"/>
      <c r="S14" s="37"/>
      <c r="T14" s="34"/>
      <c r="U14" s="36"/>
      <c r="V14" s="36"/>
      <c r="W14" s="37"/>
      <c r="X14" s="34"/>
      <c r="Y14" s="36"/>
      <c r="Z14" s="36"/>
      <c r="AA14" s="37"/>
      <c r="AB14" s="34"/>
      <c r="AC14" s="36"/>
      <c r="AD14" s="36"/>
      <c r="AE14" s="37"/>
      <c r="AF14" s="34"/>
      <c r="AG14" s="36"/>
      <c r="AH14" s="36"/>
      <c r="AI14" s="37"/>
      <c r="AJ14" s="34"/>
      <c r="AK14" s="36"/>
      <c r="AL14" s="36"/>
      <c r="AM14" s="37"/>
      <c r="AN14" s="34"/>
      <c r="AO14" s="36"/>
      <c r="AP14" s="36"/>
      <c r="AQ14" s="37"/>
      <c r="AR14" s="34"/>
      <c r="AS14" s="36"/>
      <c r="AT14" s="36"/>
      <c r="AU14" s="37"/>
      <c r="AV14" s="34"/>
      <c r="AW14" s="36"/>
      <c r="AX14" s="36"/>
      <c r="AY14" s="37"/>
      <c r="AZ14" s="34"/>
      <c r="BA14" s="36"/>
      <c r="BB14" s="36"/>
      <c r="BC14" s="37"/>
      <c r="BD14" s="34"/>
      <c r="BE14" s="36"/>
      <c r="BF14" s="36"/>
      <c r="BG14" s="37"/>
      <c r="BH14" s="34"/>
      <c r="BI14" s="36"/>
      <c r="BJ14" s="36"/>
      <c r="BK14" s="37"/>
      <c r="BL14" s="34"/>
      <c r="BM14" s="36"/>
      <c r="BN14" s="36"/>
      <c r="BO14" s="37"/>
      <c r="BP14" s="34"/>
      <c r="BQ14" s="36"/>
      <c r="BR14" s="36"/>
      <c r="BS14" s="37"/>
      <c r="BT14" s="34"/>
      <c r="BU14" s="36"/>
      <c r="BV14" s="36"/>
      <c r="BW14" s="37"/>
      <c r="BX14" s="34"/>
      <c r="BY14" s="36"/>
      <c r="BZ14" s="36"/>
      <c r="CA14" s="37"/>
      <c r="CB14" s="34"/>
      <c r="CC14" s="36"/>
      <c r="CD14" s="36"/>
      <c r="CE14" s="37"/>
      <c r="CF14" s="34"/>
      <c r="CG14" s="36"/>
      <c r="CH14" s="36"/>
      <c r="CI14" s="37"/>
      <c r="CJ14" s="34"/>
      <c r="CK14" s="36"/>
      <c r="CL14" s="36"/>
      <c r="CM14" s="37"/>
      <c r="CN14" s="34"/>
      <c r="CO14" s="36"/>
      <c r="CP14" s="36"/>
      <c r="CQ14" s="37"/>
      <c r="CR14" s="34"/>
      <c r="CS14" s="36"/>
      <c r="CT14" s="36"/>
      <c r="CU14" s="37"/>
      <c r="CV14" s="34"/>
      <c r="CW14" s="36"/>
      <c r="CX14" s="36"/>
      <c r="CY14" s="37"/>
      <c r="CZ14" s="34"/>
      <c r="DA14" s="36"/>
      <c r="DB14" s="36"/>
      <c r="DC14" s="37"/>
      <c r="DD14" s="34"/>
      <c r="DE14" s="36"/>
      <c r="DF14" s="36"/>
      <c r="DG14" s="37"/>
      <c r="DH14" s="34"/>
      <c r="DI14" s="36"/>
      <c r="DJ14" s="36"/>
      <c r="DK14" s="37"/>
      <c r="DL14" s="34"/>
      <c r="DM14" s="36"/>
      <c r="DN14" s="36"/>
      <c r="DO14" s="37"/>
      <c r="DP14" s="34"/>
      <c r="DQ14" s="36"/>
      <c r="DR14" s="36"/>
      <c r="DS14" s="37"/>
      <c r="DT14" s="34"/>
      <c r="DU14" s="36"/>
      <c r="DV14" s="36"/>
      <c r="DW14" s="37"/>
      <c r="DX14" s="34"/>
      <c r="DY14" s="36"/>
      <c r="DZ14" s="36"/>
      <c r="EA14" s="37"/>
      <c r="EB14" s="34"/>
      <c r="EC14" s="36"/>
      <c r="ED14" s="36"/>
      <c r="EE14" s="37"/>
      <c r="EF14" s="34"/>
      <c r="EG14" s="36"/>
      <c r="EH14" s="36"/>
      <c r="EI14" s="37"/>
      <c r="EJ14" s="34"/>
      <c r="EK14" s="36"/>
      <c r="EL14" s="36"/>
      <c r="EM14" s="37"/>
      <c r="EN14" s="34"/>
      <c r="EO14" s="36"/>
      <c r="EP14" s="36"/>
      <c r="EQ14" s="37"/>
      <c r="ER14" s="34"/>
      <c r="ES14" s="36"/>
      <c r="ET14" s="36"/>
      <c r="EU14" s="37"/>
      <c r="EV14" s="34"/>
    </row>
    <row r="15" spans="1:152" s="38" customFormat="1" ht="60" customHeight="1" x14ac:dyDescent="0.2">
      <c r="A15" s="31"/>
      <c r="B15" s="20" t="s">
        <v>20</v>
      </c>
      <c r="C15" s="31" t="s">
        <v>26</v>
      </c>
      <c r="D15" s="57" t="s">
        <v>27</v>
      </c>
      <c r="E15" s="39" t="s">
        <v>28</v>
      </c>
      <c r="F15" s="55" t="s">
        <v>31</v>
      </c>
      <c r="G15" s="53" t="s">
        <v>32</v>
      </c>
      <c r="H15" s="58">
        <f t="shared" si="1"/>
        <v>-1626058.24</v>
      </c>
      <c r="I15" s="60">
        <v>199943.22</v>
      </c>
      <c r="J15" s="58">
        <f t="shared" ref="J15" si="3">K15</f>
        <v>-1826001.46</v>
      </c>
      <c r="K15" s="58">
        <f>-1141667.2-199943.22-484391.04</f>
        <v>-1826001.46</v>
      </c>
      <c r="L15" s="34"/>
      <c r="M15" s="36"/>
      <c r="N15" s="36"/>
      <c r="O15" s="37"/>
      <c r="P15" s="34"/>
      <c r="Q15" s="36"/>
      <c r="R15" s="36"/>
      <c r="S15" s="37"/>
      <c r="T15" s="34"/>
      <c r="U15" s="36"/>
      <c r="V15" s="36"/>
      <c r="W15" s="37"/>
      <c r="X15" s="34"/>
      <c r="Y15" s="36"/>
      <c r="Z15" s="36"/>
      <c r="AA15" s="37"/>
      <c r="AB15" s="34"/>
      <c r="AC15" s="36"/>
      <c r="AD15" s="36"/>
      <c r="AE15" s="37"/>
      <c r="AF15" s="34"/>
      <c r="AG15" s="36"/>
      <c r="AH15" s="36"/>
      <c r="AI15" s="37"/>
      <c r="AJ15" s="34"/>
      <c r="AK15" s="36"/>
      <c r="AL15" s="36"/>
      <c r="AM15" s="37"/>
      <c r="AN15" s="34"/>
      <c r="AO15" s="36"/>
      <c r="AP15" s="36"/>
      <c r="AQ15" s="37"/>
      <c r="AR15" s="34"/>
      <c r="AS15" s="36"/>
      <c r="AT15" s="36"/>
      <c r="AU15" s="37"/>
      <c r="AV15" s="34"/>
      <c r="AW15" s="36"/>
      <c r="AX15" s="36"/>
      <c r="AY15" s="37"/>
      <c r="AZ15" s="34"/>
      <c r="BA15" s="36"/>
      <c r="BB15" s="36"/>
      <c r="BC15" s="37"/>
      <c r="BD15" s="34"/>
      <c r="BE15" s="36"/>
      <c r="BF15" s="36"/>
      <c r="BG15" s="37"/>
      <c r="BH15" s="34"/>
      <c r="BI15" s="36"/>
      <c r="BJ15" s="36"/>
      <c r="BK15" s="37"/>
      <c r="BL15" s="34"/>
      <c r="BM15" s="36"/>
      <c r="BN15" s="36"/>
      <c r="BO15" s="37"/>
      <c r="BP15" s="34"/>
      <c r="BQ15" s="36"/>
      <c r="BR15" s="36"/>
      <c r="BS15" s="37"/>
      <c r="BT15" s="34"/>
      <c r="BU15" s="36"/>
      <c r="BV15" s="36"/>
      <c r="BW15" s="37"/>
      <c r="BX15" s="34"/>
      <c r="BY15" s="36"/>
      <c r="BZ15" s="36"/>
      <c r="CA15" s="37"/>
      <c r="CB15" s="34"/>
      <c r="CC15" s="36"/>
      <c r="CD15" s="36"/>
      <c r="CE15" s="37"/>
      <c r="CF15" s="34"/>
      <c r="CG15" s="36"/>
      <c r="CH15" s="36"/>
      <c r="CI15" s="37"/>
      <c r="CJ15" s="34"/>
      <c r="CK15" s="36"/>
      <c r="CL15" s="36"/>
      <c r="CM15" s="37"/>
      <c r="CN15" s="34"/>
      <c r="CO15" s="36"/>
      <c r="CP15" s="36"/>
      <c r="CQ15" s="37"/>
      <c r="CR15" s="34"/>
      <c r="CS15" s="36"/>
      <c r="CT15" s="36"/>
      <c r="CU15" s="37"/>
      <c r="CV15" s="34"/>
      <c r="CW15" s="36"/>
      <c r="CX15" s="36"/>
      <c r="CY15" s="37"/>
      <c r="CZ15" s="34"/>
      <c r="DA15" s="36"/>
      <c r="DB15" s="36"/>
      <c r="DC15" s="37"/>
      <c r="DD15" s="34"/>
      <c r="DE15" s="36"/>
      <c r="DF15" s="36"/>
      <c r="DG15" s="37"/>
      <c r="DH15" s="34"/>
      <c r="DI15" s="36"/>
      <c r="DJ15" s="36"/>
      <c r="DK15" s="37"/>
      <c r="DL15" s="34"/>
      <c r="DM15" s="36"/>
      <c r="DN15" s="36"/>
      <c r="DO15" s="37"/>
      <c r="DP15" s="34"/>
      <c r="DQ15" s="36"/>
      <c r="DR15" s="36"/>
      <c r="DS15" s="37"/>
      <c r="DT15" s="34"/>
      <c r="DU15" s="36"/>
      <c r="DV15" s="36"/>
      <c r="DW15" s="37"/>
      <c r="DX15" s="34"/>
      <c r="DY15" s="36"/>
      <c r="DZ15" s="36"/>
      <c r="EA15" s="37"/>
      <c r="EB15" s="34"/>
      <c r="EC15" s="36"/>
      <c r="ED15" s="36"/>
      <c r="EE15" s="37"/>
      <c r="EF15" s="34"/>
      <c r="EG15" s="36"/>
      <c r="EH15" s="36"/>
      <c r="EI15" s="37"/>
      <c r="EJ15" s="34"/>
      <c r="EK15" s="36"/>
      <c r="EL15" s="36"/>
      <c r="EM15" s="37"/>
      <c r="EN15" s="34"/>
      <c r="EO15" s="36"/>
      <c r="EP15" s="36"/>
      <c r="EQ15" s="37"/>
      <c r="ER15" s="34"/>
      <c r="ES15" s="36"/>
      <c r="ET15" s="36"/>
      <c r="EU15" s="37"/>
      <c r="EV15" s="34"/>
    </row>
    <row r="16" spans="1:152" s="44" customFormat="1" ht="18.75" customHeight="1" x14ac:dyDescent="0.3">
      <c r="A16" s="28"/>
      <c r="B16" s="40" t="s">
        <v>14</v>
      </c>
      <c r="C16" s="40" t="s">
        <v>14</v>
      </c>
      <c r="D16" s="41" t="s">
        <v>14</v>
      </c>
      <c r="E16" s="39" t="s">
        <v>7</v>
      </c>
      <c r="F16" s="51" t="s">
        <v>14</v>
      </c>
      <c r="G16" s="42" t="s">
        <v>14</v>
      </c>
      <c r="H16" s="58">
        <f t="shared" si="0"/>
        <v>0</v>
      </c>
      <c r="I16" s="61">
        <f>I11</f>
        <v>199943.22</v>
      </c>
      <c r="J16" s="61">
        <f>J11</f>
        <v>-199943.21999999997</v>
      </c>
      <c r="K16" s="61">
        <f>K11</f>
        <v>-199943.21999999997</v>
      </c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</row>
    <row r="17" spans="1:152" ht="12.75" hidden="1" customHeight="1" x14ac:dyDescent="0.3">
      <c r="F17" s="45" t="s">
        <v>16</v>
      </c>
    </row>
    <row r="18" spans="1:152" ht="12.75" hidden="1" customHeight="1" x14ac:dyDescent="0.3">
      <c r="F18" s="45" t="s">
        <v>17</v>
      </c>
    </row>
    <row r="19" spans="1:152" ht="18.75" x14ac:dyDescent="0.3">
      <c r="F19" s="45"/>
    </row>
    <row r="20" spans="1:152" s="44" customFormat="1" ht="18.75" x14ac:dyDescent="0.3">
      <c r="A20" s="28"/>
      <c r="B20" s="46"/>
      <c r="C20" s="28"/>
      <c r="D20" s="28"/>
      <c r="E20" s="47"/>
      <c r="F20" s="47"/>
      <c r="G20" s="48"/>
      <c r="H20" s="48"/>
      <c r="I20" s="48"/>
      <c r="J20" s="48"/>
      <c r="K20" s="48"/>
      <c r="L20" s="48"/>
      <c r="M20" s="47"/>
      <c r="N20" s="47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</row>
    <row r="21" spans="1:152" x14ac:dyDescent="0.2">
      <c r="H21" s="49"/>
    </row>
    <row r="22" spans="1:152" x14ac:dyDescent="0.2">
      <c r="K22" s="49"/>
    </row>
    <row r="23" spans="1:152" x14ac:dyDescent="0.2">
      <c r="I23" s="9"/>
      <c r="J23" s="9"/>
      <c r="K23" s="9"/>
    </row>
    <row r="24" spans="1:152" ht="15.75" x14ac:dyDescent="0.25">
      <c r="E24" s="62" t="s">
        <v>34</v>
      </c>
      <c r="F24" s="63"/>
      <c r="G24" s="63"/>
      <c r="H24" s="62" t="s">
        <v>35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2019-09-17T12:47:40Z</cp:lastPrinted>
  <dcterms:created xsi:type="dcterms:W3CDTF">2018-11-29T08:12:20Z</dcterms:created>
  <dcterms:modified xsi:type="dcterms:W3CDTF">2019-09-17T12:47:42Z</dcterms:modified>
</cp:coreProperties>
</file>