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0" yWindow="0" windowWidth="28770" windowHeight="137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E43" i="1"/>
  <c r="E44" i="1"/>
  <c r="E41" i="1"/>
  <c r="E40" i="1"/>
  <c r="F45" i="1" l="1"/>
  <c r="F14" i="1"/>
  <c r="F13" i="1"/>
  <c r="I13" i="1"/>
  <c r="I45" i="1"/>
  <c r="I14" i="1"/>
  <c r="F25" i="1"/>
  <c r="F26" i="1"/>
  <c r="F27" i="1"/>
  <c r="F28" i="1"/>
  <c r="F29" i="1"/>
  <c r="F31" i="1"/>
  <c r="F32" i="1"/>
  <c r="F34" i="1"/>
  <c r="P45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<sst xmlns="http://schemas.openxmlformats.org/spreadsheetml/2006/main" count="142" uniqueCount="126">
  <si>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</si>
  <si>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</si>
  <si>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</si>
  <si>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</si>
  <si>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</si>
  <si>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</si>
  <si>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</si>
  <si>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</si>
  <si>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</si>
  <si>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</si>
  <si>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</si>
  <si>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</si>
  <si>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</si>
  <si>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</si>
  <si>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</si>
  <si>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</si>
  <si>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</si>
  <si>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</si>
  <si>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</si>
  <si>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</si>
  <si>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</si>
  <si>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</si>
  <si>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</si>
  <si>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</si>
  <si>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</si>
  <si>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</si>
  <si>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</si>
  <si>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</si>
  <si>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</si>
  <si>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</si>
  <si>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</si>
  <si>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</si>
  <si>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</si>
  <si>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</si>
  <si>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</si>
  <si>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</si>
  <si>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</si>
  <si>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</si>
  <si>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</si>
  <si>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</si>
  <si>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</si>
  <si>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</si>
  <si>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</si>
  <si>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</si>
  <si>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</si>
  <si>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</si>
  <si>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</si>
  <si>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</si>
  <si>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</si>
  <si>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</si>
  <si>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</si>
  <si>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</si>
  <si>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</si>
  <si>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</si>
  <si>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</si>
  <si>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</si>
  <si>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</si>
  <si>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</si>
  <si>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</si>
  <si>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</si>
  <si>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</si>
  <si>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</si>
  <si>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</si>
  <si>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</si>
  <si>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</si>
  <si>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</si>
  <si>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</si>
  <si>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</si>
  <si>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</si>
  <si>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</si>
  <si>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</si>
  <si>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</si>
  <si>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</si>
  <si>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</si>
  <si>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</si>
  <si>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</si>
  <si>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</si>
  <si>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</si>
  <si>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</si>
  <si>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</si>
  <si>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</si>
  <si>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</si>
  <si>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</si>
  <si>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</si>
  <si>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</si>
  <si>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</si>
  <si>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</si>
  <si>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</si>
  <si>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</si>
  <si>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</si>
  <si>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</si>
  <si>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</si>
  <si>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</si>
  <si>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</si>
  <si>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</si>
  <si>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</si>
  <si>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</si>
  <si>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</si>
  <si>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</si>
  <si>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</si>
  <si>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</si>
  <si>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</si>
  <si>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</si>
  <si>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</si>
  <si>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</si>
  <si>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</si>
  <si>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</si>
  <si>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</si>
  <si>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</si>
  <si>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</si>
  <si>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</si>
  <si>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</si>
  <si>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</si>
  <si>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</si>
  <si>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</si>
  <si>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</si>
  <si>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</si>
  <si>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</si>
  <si>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Відділ прикордонної служби «Благовіщенка» Бердянського прикордонного загону Державної прокордонної сужби України</t>
  </si>
  <si>
    <t>Субвенція з місцевого бюджету державному бюджету на виконання програм соціально-економічного розвитку регіонів, в тому числі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</si>
  <si>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</si>
  <si>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</si>
  <si>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</si>
  <si>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</si>
  <si>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від 05.06.2019 року № 152</t>
  </si>
  <si>
    <t xml:space="preserve">до рішення виконкому селищної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</si>
</sst>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K7" sqref="K7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125</v>
      </c>
    </row>
    <row r="3" spans="1:16" x14ac:dyDescent="0.2">
      <c r="M3" t="s">
        <v>124</v>
      </c>
    </row>
    <row r="5" spans="1:16" x14ac:dyDescent="0.2">
      <c r="A5" s="23" t="s">
        <v>116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117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2</v>
      </c>
    </row>
    <row r="8" spans="1:16" x14ac:dyDescent="0.2">
      <c r="A8" s="25" t="s">
        <v>3</v>
      </c>
      <c r="B8" s="25" t="s">
        <v>4</v>
      </c>
      <c r="C8" s="25" t="s">
        <v>5</v>
      </c>
      <c r="D8" s="22" t="s">
        <v>6</v>
      </c>
      <c r="E8" s="22" t="s">
        <v>7</v>
      </c>
      <c r="F8" s="22"/>
      <c r="G8" s="22"/>
      <c r="H8" s="22"/>
      <c r="I8" s="22"/>
      <c r="J8" s="22" t="s">
        <v>14</v>
      </c>
      <c r="K8" s="22"/>
      <c r="L8" s="22"/>
      <c r="M8" s="22"/>
      <c r="N8" s="22"/>
      <c r="O8" s="22"/>
      <c r="P8" s="21" t="s">
        <v>16</v>
      </c>
    </row>
    <row r="9" spans="1:16" x14ac:dyDescent="0.2">
      <c r="A9" s="22"/>
      <c r="B9" s="22"/>
      <c r="C9" s="22"/>
      <c r="D9" s="22"/>
      <c r="E9" s="21" t="s">
        <v>8</v>
      </c>
      <c r="F9" s="22" t="s">
        <v>9</v>
      </c>
      <c r="G9" s="22" t="s">
        <v>10</v>
      </c>
      <c r="H9" s="22"/>
      <c r="I9" s="22" t="s">
        <v>13</v>
      </c>
      <c r="J9" s="21" t="s">
        <v>8</v>
      </c>
      <c r="K9" s="22" t="s">
        <v>15</v>
      </c>
      <c r="L9" s="22" t="s">
        <v>9</v>
      </c>
      <c r="M9" s="22" t="s">
        <v>10</v>
      </c>
      <c r="N9" s="22"/>
      <c r="O9" s="22" t="s">
        <v>13</v>
      </c>
      <c r="P9" s="22"/>
    </row>
    <row r="10" spans="1:16" x14ac:dyDescent="0.2">
      <c r="A10" s="22"/>
      <c r="B10" s="22"/>
      <c r="C10" s="22"/>
      <c r="D10" s="22"/>
      <c r="E10" s="22"/>
      <c r="F10" s="22"/>
      <c r="G10" s="22" t="s">
        <v>11</v>
      </c>
      <c r="H10" s="22" t="s">
        <v>12</v>
      </c>
      <c r="I10" s="22"/>
      <c r="J10" s="22"/>
      <c r="K10" s="22"/>
      <c r="L10" s="22"/>
      <c r="M10" s="22" t="s">
        <v>11</v>
      </c>
      <c r="N10" s="22" t="s">
        <v>12</v>
      </c>
      <c r="O10" s="22"/>
      <c r="P10" s="22"/>
    </row>
    <row r="11" spans="1:16" ht="44.2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21581313.740000002</v>
      </c>
      <c r="F13" s="10">
        <f>E13-I13</f>
        <v>21515813.740000002</v>
      </c>
      <c r="G13" s="10">
        <v>9773256.4700000007</v>
      </c>
      <c r="H13" s="10">
        <v>1196411.7</v>
      </c>
      <c r="I13" s="10">
        <f>I14</f>
        <v>65500</v>
      </c>
      <c r="J13" s="9">
        <v>9629718.6400000006</v>
      </c>
      <c r="K13" s="10">
        <v>9026720.6400000006</v>
      </c>
      <c r="L13" s="10">
        <v>589880</v>
      </c>
      <c r="M13" s="10">
        <v>0</v>
      </c>
      <c r="N13" s="10">
        <v>0</v>
      </c>
      <c r="O13" s="10">
        <v>9039838.6400000006</v>
      </c>
      <c r="P13" s="9">
        <f t="shared" ref="P13:P45" si="0">E13+J13</f>
        <v>31211032.380000003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21581313.740000002</v>
      </c>
      <c r="F14" s="10">
        <f>F13</f>
        <v>21515813.740000002</v>
      </c>
      <c r="G14" s="10">
        <v>9773256.4700000007</v>
      </c>
      <c r="H14" s="10">
        <v>1196411.7</v>
      </c>
      <c r="I14" s="10">
        <f>I38+I39</f>
        <v>65500</v>
      </c>
      <c r="J14" s="9">
        <v>9629718.6400000006</v>
      </c>
      <c r="K14" s="10">
        <v>9026720.6400000006</v>
      </c>
      <c r="L14" s="10">
        <v>589880</v>
      </c>
      <c r="M14" s="10">
        <v>0</v>
      </c>
      <c r="N14" s="10">
        <v>0</v>
      </c>
      <c r="O14" s="10">
        <v>9039838.6400000006</v>
      </c>
      <c r="P14" s="9">
        <f t="shared" si="0"/>
        <v>31211032.380000003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8912726</v>
      </c>
      <c r="F16" s="15">
        <v>8912726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9489556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304170</v>
      </c>
      <c r="F21" s="15">
        <v>304170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304170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279300</v>
      </c>
      <c r="F23" s="15">
        <v>279300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279300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180327</v>
      </c>
      <c r="F24" s="15">
        <v>180327</v>
      </c>
      <c r="G24" s="15">
        <v>0</v>
      </c>
      <c r="H24" s="15">
        <v>0</v>
      </c>
      <c r="I24" s="15">
        <v>0</v>
      </c>
      <c r="J24" s="14">
        <v>154636</v>
      </c>
      <c r="K24" s="15">
        <v>154636</v>
      </c>
      <c r="L24" s="15">
        <v>0</v>
      </c>
      <c r="M24" s="15">
        <v>0</v>
      </c>
      <c r="N24" s="15">
        <v>0</v>
      </c>
      <c r="O24" s="15">
        <v>154636</v>
      </c>
      <c r="P24" s="14">
        <f t="shared" si="0"/>
        <v>334963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940727.13</v>
      </c>
      <c r="K25" s="15">
        <v>940727.13</v>
      </c>
      <c r="L25" s="15">
        <v>0</v>
      </c>
      <c r="M25" s="15">
        <v>0</v>
      </c>
      <c r="N25" s="15">
        <v>0</v>
      </c>
      <c r="O25" s="15">
        <v>940727.13</v>
      </c>
      <c r="P25" s="14">
        <f t="shared" si="0"/>
        <v>1223227.1299999999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95574</v>
      </c>
      <c r="F26" s="15">
        <f>E26</f>
        <v>95574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95574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2673134.19</v>
      </c>
      <c r="F27" s="15">
        <f>E27</f>
        <v>2673134.19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2750134.19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33937.07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3137803.93</v>
      </c>
      <c r="K30" s="15">
        <v>3137803.93</v>
      </c>
      <c r="L30" s="15">
        <v>0</v>
      </c>
      <c r="M30" s="15">
        <v>0</v>
      </c>
      <c r="N30" s="15">
        <v>0</v>
      </c>
      <c r="O30" s="15">
        <v>3137803.93</v>
      </c>
      <c r="P30" s="14">
        <f t="shared" si="0"/>
        <v>3137803.93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621195.96</v>
      </c>
      <c r="F32" s="15">
        <f>E32</f>
        <v>621195.96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3362562.96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1475730</v>
      </c>
      <c r="K33" s="15">
        <v>1475730</v>
      </c>
      <c r="L33" s="15">
        <v>0</v>
      </c>
      <c r="M33" s="15">
        <v>0</v>
      </c>
      <c r="N33" s="15">
        <v>0</v>
      </c>
      <c r="O33" s="15">
        <v>1475730</v>
      </c>
      <c r="P33" s="14">
        <f t="shared" si="0"/>
        <v>1475730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61378</v>
      </c>
      <c r="F37" s="15">
        <v>61378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61378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13" t="s">
        <v>119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0" t="s">
        <v>118</v>
      </c>
      <c r="E40" s="14">
        <f>F40</f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v>0</v>
      </c>
    </row>
    <row r="41" spans="1:16" ht="51.75" customHeight="1" x14ac:dyDescent="0.2">
      <c r="A41" s="11"/>
      <c r="B41" s="11"/>
      <c r="C41" s="12"/>
      <c r="D41" s="20" t="s">
        <v>121</v>
      </c>
      <c r="E41" s="14">
        <f>F41</f>
        <v>70000</v>
      </c>
      <c r="F41" s="15">
        <v>70000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v>0</v>
      </c>
    </row>
    <row r="42" spans="1:16" ht="75.75" customHeight="1" x14ac:dyDescent="0.2">
      <c r="A42" s="11"/>
      <c r="B42" s="11"/>
      <c r="C42" s="12"/>
      <c r="D42" s="20" t="s">
        <v>120</v>
      </c>
      <c r="E42" s="14">
        <f t="shared" ref="E42:E44" si="1">F42</f>
        <v>25000</v>
      </c>
      <c r="F42" s="15">
        <v>25000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0</v>
      </c>
    </row>
    <row r="43" spans="1:16" ht="38.25" x14ac:dyDescent="0.2">
      <c r="A43" s="11"/>
      <c r="B43" s="11"/>
      <c r="C43" s="12"/>
      <c r="D43" s="20" t="s">
        <v>122</v>
      </c>
      <c r="E43" s="14">
        <f t="shared" si="1"/>
        <v>0</v>
      </c>
      <c r="F43" s="15"/>
      <c r="G43" s="15"/>
      <c r="H43" s="15"/>
      <c r="I43" s="15">
        <v>35000</v>
      </c>
      <c r="J43" s="14">
        <v>0</v>
      </c>
      <c r="K43" s="15"/>
      <c r="L43" s="15"/>
      <c r="M43" s="15"/>
      <c r="N43" s="15"/>
      <c r="O43" s="15"/>
      <c r="P43" s="14">
        <v>0</v>
      </c>
    </row>
    <row r="44" spans="1:16" ht="25.5" x14ac:dyDescent="0.2">
      <c r="A44" s="11"/>
      <c r="B44" s="11"/>
      <c r="C44" s="12"/>
      <c r="D44" s="20" t="s">
        <v>123</v>
      </c>
      <c r="E44" s="14">
        <f t="shared" si="1"/>
        <v>0</v>
      </c>
      <c r="F44" s="15"/>
      <c r="G44" s="15"/>
      <c r="H44" s="15"/>
      <c r="I44" s="15">
        <v>5000</v>
      </c>
      <c r="J44" s="14">
        <v>0</v>
      </c>
      <c r="K44" s="15"/>
      <c r="L44" s="15"/>
      <c r="M44" s="15"/>
      <c r="N44" s="15"/>
      <c r="O44" s="15"/>
      <c r="P44" s="14">
        <v>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21581313.740000002</v>
      </c>
      <c r="F45" s="9">
        <f>F14</f>
        <v>21515813.740000002</v>
      </c>
      <c r="G45" s="9">
        <v>9773256.4700000007</v>
      </c>
      <c r="H45" s="9">
        <v>1196411.7</v>
      </c>
      <c r="I45" s="9">
        <f>I14</f>
        <v>65500</v>
      </c>
      <c r="J45" s="9">
        <v>9629718.6400000006</v>
      </c>
      <c r="K45" s="9">
        <v>9026720.6400000006</v>
      </c>
      <c r="L45" s="9">
        <v>589880</v>
      </c>
      <c r="M45" s="9">
        <v>0</v>
      </c>
      <c r="N45" s="9">
        <v>0</v>
      </c>
      <c r="O45" s="9">
        <v>9039838.6400000006</v>
      </c>
      <c r="P45" s="9">
        <f t="shared" si="0"/>
        <v>31211032.380000003</v>
      </c>
    </row>
    <row r="48" spans="1:16" x14ac:dyDescent="0.2">
      <c r="B48" s="2" t="s">
        <v>114</v>
      </c>
      <c r="I48" s="2" t="s">
        <v>115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2019-06-06T06:50:36Z</cp:lastPrinted>
  <dcterms:created xsi:type="dcterms:W3CDTF">2019-06-05T06:14:41Z</dcterms:created>
  <dcterms:modified xsi:type="dcterms:W3CDTF">2019-06-11T11:51:50Z</dcterms:modified>
</cp:coreProperties>
</file>