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\виконком 1\виконком 12.09\ВИКОНКОМ 12 09.19\сесія\"/>
    </mc:Choice>
  </mc:AlternateContent>
  <bookViews>
    <workbookView xWindow="0" yWindow="0" windowWidth="21570" windowHeight="100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F13" i="1"/>
  <c r="F14" i="1"/>
  <c r="F45" i="1"/>
  <c r="F25" i="1"/>
  <c r="F26" i="1"/>
  <c r="F27" i="1"/>
  <c r="F28" i="1"/>
  <c r="F29" i="1"/>
  <c r="F31" i="1"/>
  <c r="F32" i="1"/>
  <c r="F34" i="1"/>
  <c r="I45" i="1"/>
  <c r="P45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<sst xmlns="http://schemas.openxmlformats.org/spreadsheetml/2006/main" count="142" uniqueCount="126">
  <si>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</si>
  <si>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</si>
  <si>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</si>
  <si>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</si>
  <si>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</si>
  <si>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</si>
  <si>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</si>
  <si>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</si>
  <si>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</si>
  <si>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</si>
  <si>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</si>
  <si>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</si>
  <si>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</si>
  <si>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</si>
  <si>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</si>
  <si>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</si>
  <si>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</si>
  <si>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</si>
  <si>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</si>
  <si>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</si>
  <si>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</si>
  <si>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</si>
  <si>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</si>
  <si>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</si>
  <si>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</si>
  <si>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</si>
  <si>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</si>
  <si>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</si>
  <si>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</si>
  <si>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</si>
  <si>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</si>
  <si>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</si>
  <si>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</si>
  <si>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</si>
  <si>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</si>
  <si>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</si>
  <si>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</si>
  <si>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</si>
  <si>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</si>
  <si>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</si>
  <si>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</si>
  <si>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</si>
  <si>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</si>
  <si>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</si>
  <si>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</si>
  <si>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</si>
  <si>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</si>
  <si>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</si>
  <si>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</si>
  <si>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</si>
  <si>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</si>
  <si>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</si>
  <si>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</si>
  <si>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</si>
  <si>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</si>
  <si>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</si>
  <si>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</si>
  <si>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</si>
  <si>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</si>
  <si>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</si>
  <si>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</si>
  <si>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</si>
  <si>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</si>
  <si>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</si>
  <si>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</si>
  <si>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</si>
  <si>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</si>
  <si>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</si>
  <si>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</si>
  <si>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</si>
  <si>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</si>
  <si>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</si>
  <si>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</si>
  <si>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</si>
  <si>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</si>
  <si>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</si>
  <si>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</si>
  <si>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</si>
  <si>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</si>
  <si>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</si>
  <si>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</si>
  <si>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</si>
  <si>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</si>
  <si>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</si>
  <si>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</si>
  <si>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</si>
  <si>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</si>
  <si>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</si>
  <si>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</si>
  <si>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</si>
  <si>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</si>
  <si>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</si>
  <si>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</si>
  <si>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</si>
  <si>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</si>
  <si>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</si>
  <si>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</si>
  <si>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</si>
  <si>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</si>
  <si>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</si>
  <si>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</si>
  <si>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</si>
  <si>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</si>
  <si>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</si>
  <si>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</si>
  <si>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</si>
  <si>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</si>
  <si>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</si>
  <si>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</si>
  <si>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</si>
  <si>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</si>
  <si>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</si>
  <si>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</si>
  <si>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</si>
  <si>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</si>
  <si>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</si>
  <si>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</si>
  <si>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втому числі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</si>
  <si>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</si>
  <si>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</si>
  <si>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</si>
  <si>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</si>
  <si>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</si>
  <si>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Тетяна Левошич</t>
  </si>
  <si>
    <t>до рішення виконкому</t>
  </si>
  <si>
    <t>від 12.09.2019 року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</si>
</sst>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B19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1" t="s">
        <v>1</v>
      </c>
    </row>
    <row r="2" spans="1:16" x14ac:dyDescent="0.2">
      <c r="M2" s="21" t="s">
        <v>124</v>
      </c>
    </row>
    <row r="3" spans="1:16" x14ac:dyDescent="0.2">
      <c r="M3" s="21" t="s">
        <v>125</v>
      </c>
    </row>
    <row r="4" spans="1:16" x14ac:dyDescent="0.2">
      <c r="E4" s="27"/>
    </row>
    <row r="5" spans="1:16" x14ac:dyDescent="0.2">
      <c r="A5" s="28" t="s">
        <v>115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">
      <c r="A6" s="28" t="s">
        <v>116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2">
      <c r="P7" s="1" t="s">
        <v>2</v>
      </c>
    </row>
    <row r="8" spans="1:16" x14ac:dyDescent="0.2">
      <c r="A8" s="30" t="s">
        <v>3</v>
      </c>
      <c r="B8" s="30" t="s">
        <v>4</v>
      </c>
      <c r="C8" s="30" t="s">
        <v>5</v>
      </c>
      <c r="D8" s="31" t="s">
        <v>6</v>
      </c>
      <c r="E8" s="31" t="s">
        <v>7</v>
      </c>
      <c r="F8" s="31"/>
      <c r="G8" s="31"/>
      <c r="H8" s="31"/>
      <c r="I8" s="31"/>
      <c r="J8" s="31" t="s">
        <v>14</v>
      </c>
      <c r="K8" s="31"/>
      <c r="L8" s="31"/>
      <c r="M8" s="31"/>
      <c r="N8" s="31"/>
      <c r="O8" s="31"/>
      <c r="P8" s="32" t="s">
        <v>16</v>
      </c>
    </row>
    <row r="9" spans="1:16" x14ac:dyDescent="0.2">
      <c r="A9" s="31"/>
      <c r="B9" s="31"/>
      <c r="C9" s="31"/>
      <c r="D9" s="31"/>
      <c r="E9" s="32" t="s">
        <v>8</v>
      </c>
      <c r="F9" s="31" t="s">
        <v>9</v>
      </c>
      <c r="G9" s="31" t="s">
        <v>10</v>
      </c>
      <c r="H9" s="31"/>
      <c r="I9" s="31" t="s">
        <v>13</v>
      </c>
      <c r="J9" s="32" t="s">
        <v>8</v>
      </c>
      <c r="K9" s="31" t="s">
        <v>15</v>
      </c>
      <c r="L9" s="31" t="s">
        <v>9</v>
      </c>
      <c r="M9" s="31" t="s">
        <v>10</v>
      </c>
      <c r="N9" s="31"/>
      <c r="O9" s="31" t="s">
        <v>13</v>
      </c>
      <c r="P9" s="31"/>
    </row>
    <row r="10" spans="1:16" x14ac:dyDescent="0.2">
      <c r="A10" s="31"/>
      <c r="B10" s="31"/>
      <c r="C10" s="31"/>
      <c r="D10" s="31"/>
      <c r="E10" s="31"/>
      <c r="F10" s="31"/>
      <c r="G10" s="31" t="s">
        <v>11</v>
      </c>
      <c r="H10" s="31" t="s">
        <v>12</v>
      </c>
      <c r="I10" s="31"/>
      <c r="J10" s="31"/>
      <c r="K10" s="31"/>
      <c r="L10" s="31"/>
      <c r="M10" s="31" t="s">
        <v>11</v>
      </c>
      <c r="N10" s="31" t="s">
        <v>12</v>
      </c>
      <c r="O10" s="31"/>
      <c r="P10" s="31"/>
    </row>
    <row r="11" spans="1:16" ht="44.2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22337109.539999999</v>
      </c>
      <c r="F13" s="10">
        <f>F14</f>
        <v>22271609.539999999</v>
      </c>
      <c r="G13" s="10">
        <v>9779471.4700000007</v>
      </c>
      <c r="H13" s="10">
        <v>1196411.7</v>
      </c>
      <c r="I13" s="10">
        <f>I14</f>
        <v>65500</v>
      </c>
      <c r="J13" s="9">
        <v>19361501.84</v>
      </c>
      <c r="K13" s="10">
        <v>18758503.84</v>
      </c>
      <c r="L13" s="10">
        <v>589880</v>
      </c>
      <c r="M13" s="10">
        <v>0</v>
      </c>
      <c r="N13" s="10">
        <v>0</v>
      </c>
      <c r="O13" s="10">
        <v>18771621.84</v>
      </c>
      <c r="P13" s="9">
        <f t="shared" ref="P13:P39" si="0">E13+J13</f>
        <v>41698611.379999995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22337109.539999999</v>
      </c>
      <c r="F14" s="10">
        <f>F45</f>
        <v>22271609.539999999</v>
      </c>
      <c r="G14" s="10">
        <v>9779471.4700000007</v>
      </c>
      <c r="H14" s="10">
        <v>1196411.7</v>
      </c>
      <c r="I14" s="10">
        <f>I45</f>
        <v>65500</v>
      </c>
      <c r="J14" s="9">
        <v>19361501.84</v>
      </c>
      <c r="K14" s="10">
        <v>18758503.84</v>
      </c>
      <c r="L14" s="10">
        <v>589880</v>
      </c>
      <c r="M14" s="10">
        <v>0</v>
      </c>
      <c r="N14" s="10">
        <v>0</v>
      </c>
      <c r="O14" s="10">
        <v>18771621.84</v>
      </c>
      <c r="P14" s="9">
        <f t="shared" si="0"/>
        <v>41698611.379999995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9108726</v>
      </c>
      <c r="F16" s="15">
        <v>9108726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9685556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3840</v>
      </c>
      <c r="F17" s="15">
        <v>3840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3840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337115.5</v>
      </c>
      <c r="F21" s="15">
        <v>337115.5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337115.5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472105</v>
      </c>
      <c r="F23" s="15">
        <v>472105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472105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133986</v>
      </c>
      <c r="F24" s="15">
        <v>133986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133986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934619.86</v>
      </c>
      <c r="K25" s="15">
        <v>934619.86</v>
      </c>
      <c r="L25" s="15">
        <v>0</v>
      </c>
      <c r="M25" s="15">
        <v>0</v>
      </c>
      <c r="N25" s="15">
        <v>0</v>
      </c>
      <c r="O25" s="15">
        <v>934619.86</v>
      </c>
      <c r="P25" s="14">
        <f t="shared" si="0"/>
        <v>1217119.8599999999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2890398.4899999998</v>
      </c>
      <c r="F27" s="15">
        <f>E27</f>
        <v>2890398.4899999998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2967398.4899999998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5056218.53</v>
      </c>
      <c r="K30" s="15">
        <v>5056218.53</v>
      </c>
      <c r="L30" s="15">
        <v>0</v>
      </c>
      <c r="M30" s="15">
        <v>0</v>
      </c>
      <c r="N30" s="15">
        <v>0</v>
      </c>
      <c r="O30" s="15">
        <v>5056218.53</v>
      </c>
      <c r="P30" s="14">
        <f t="shared" si="0"/>
        <v>5056218.53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748616.96</v>
      </c>
      <c r="F32" s="15">
        <f>E32</f>
        <v>748616.96</v>
      </c>
      <c r="G32" s="15">
        <v>0</v>
      </c>
      <c r="H32" s="15">
        <v>0</v>
      </c>
      <c r="I32" s="15">
        <v>0</v>
      </c>
      <c r="J32" s="14">
        <v>10141186</v>
      </c>
      <c r="K32" s="15">
        <v>10141186</v>
      </c>
      <c r="L32" s="15">
        <v>0</v>
      </c>
      <c r="M32" s="15">
        <v>0</v>
      </c>
      <c r="N32" s="15">
        <v>0</v>
      </c>
      <c r="O32" s="15">
        <v>10141186</v>
      </c>
      <c r="P32" s="14">
        <f t="shared" si="0"/>
        <v>10889802.960000001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1959146.3</v>
      </c>
      <c r="K33" s="15">
        <v>1959146.3</v>
      </c>
      <c r="L33" s="15">
        <v>0</v>
      </c>
      <c r="M33" s="15">
        <v>0</v>
      </c>
      <c r="N33" s="15">
        <v>0</v>
      </c>
      <c r="O33" s="15">
        <v>1959146.3</v>
      </c>
      <c r="P33" s="14">
        <f t="shared" si="0"/>
        <v>1959146.3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115125</v>
      </c>
      <c r="F37" s="15">
        <v>115125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115125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24" t="s">
        <v>117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s="21" customFormat="1" ht="38.25" x14ac:dyDescent="0.2">
      <c r="A40" s="22"/>
      <c r="B40" s="22"/>
      <c r="C40" s="23"/>
      <c r="D40" s="20" t="s">
        <v>118</v>
      </c>
      <c r="E40" s="25">
        <v>50000</v>
      </c>
      <c r="F40" s="26">
        <v>50000</v>
      </c>
      <c r="G40" s="26"/>
      <c r="H40" s="26"/>
      <c r="I40" s="26"/>
      <c r="J40" s="25">
        <v>0</v>
      </c>
      <c r="K40" s="26"/>
      <c r="L40" s="26"/>
      <c r="M40" s="26"/>
      <c r="N40" s="26"/>
      <c r="O40" s="26"/>
      <c r="P40" s="25">
        <v>50000</v>
      </c>
    </row>
    <row r="41" spans="1:16" s="21" customFormat="1" ht="51" x14ac:dyDescent="0.2">
      <c r="A41" s="22"/>
      <c r="B41" s="22"/>
      <c r="C41" s="23"/>
      <c r="D41" s="20" t="s">
        <v>119</v>
      </c>
      <c r="E41" s="25">
        <v>70000</v>
      </c>
      <c r="F41" s="26">
        <v>70000</v>
      </c>
      <c r="G41" s="26"/>
      <c r="H41" s="26"/>
      <c r="I41" s="26"/>
      <c r="J41" s="25">
        <v>0</v>
      </c>
      <c r="K41" s="26"/>
      <c r="L41" s="26"/>
      <c r="M41" s="26"/>
      <c r="N41" s="26"/>
      <c r="O41" s="26"/>
      <c r="P41" s="25">
        <v>70000</v>
      </c>
    </row>
    <row r="42" spans="1:16" s="21" customFormat="1" ht="89.25" x14ac:dyDescent="0.2">
      <c r="A42" s="22"/>
      <c r="B42" s="22"/>
      <c r="C42" s="23"/>
      <c r="D42" s="20" t="s">
        <v>120</v>
      </c>
      <c r="E42" s="25">
        <v>25000</v>
      </c>
      <c r="F42" s="26">
        <v>25000</v>
      </c>
      <c r="G42" s="26"/>
      <c r="H42" s="26"/>
      <c r="I42" s="26"/>
      <c r="J42" s="25">
        <v>0</v>
      </c>
      <c r="K42" s="26"/>
      <c r="L42" s="26"/>
      <c r="M42" s="26"/>
      <c r="N42" s="26"/>
      <c r="O42" s="26"/>
      <c r="P42" s="25">
        <v>25000</v>
      </c>
    </row>
    <row r="43" spans="1:16" s="21" customFormat="1" ht="38.25" x14ac:dyDescent="0.2">
      <c r="A43" s="22"/>
      <c r="B43" s="22"/>
      <c r="C43" s="23"/>
      <c r="D43" s="20" t="s">
        <v>121</v>
      </c>
      <c r="E43" s="25">
        <v>35000</v>
      </c>
      <c r="F43" s="26"/>
      <c r="G43" s="26"/>
      <c r="H43" s="26"/>
      <c r="I43" s="26">
        <v>35000</v>
      </c>
      <c r="J43" s="25">
        <v>0</v>
      </c>
      <c r="K43" s="26"/>
      <c r="L43" s="26"/>
      <c r="M43" s="26"/>
      <c r="N43" s="26"/>
      <c r="O43" s="26"/>
      <c r="P43" s="25">
        <v>35000</v>
      </c>
    </row>
    <row r="44" spans="1:16" s="21" customFormat="1" ht="25.5" x14ac:dyDescent="0.2">
      <c r="A44" s="22"/>
      <c r="B44" s="22"/>
      <c r="C44" s="23"/>
      <c r="D44" s="20" t="s">
        <v>122</v>
      </c>
      <c r="E44" s="25">
        <v>5000</v>
      </c>
      <c r="F44" s="26"/>
      <c r="G44" s="26"/>
      <c r="H44" s="26"/>
      <c r="I44" s="26">
        <v>5000</v>
      </c>
      <c r="J44" s="25">
        <v>0</v>
      </c>
      <c r="K44" s="26"/>
      <c r="L44" s="26"/>
      <c r="M44" s="26"/>
      <c r="N44" s="26"/>
      <c r="O44" s="26"/>
      <c r="P44" s="25">
        <v>5000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22337109.539999999</v>
      </c>
      <c r="F45" s="9">
        <f>SUM(F15:F39)</f>
        <v>22271609.539999999</v>
      </c>
      <c r="G45" s="9">
        <v>9779471.4700000007</v>
      </c>
      <c r="H45" s="9">
        <v>1196411.7</v>
      </c>
      <c r="I45" s="9">
        <f>I39+I38</f>
        <v>65500</v>
      </c>
      <c r="J45" s="9">
        <v>19361501.84</v>
      </c>
      <c r="K45" s="9">
        <v>18758503.84</v>
      </c>
      <c r="L45" s="9">
        <v>589880</v>
      </c>
      <c r="M45" s="9">
        <v>0</v>
      </c>
      <c r="N45" s="9">
        <v>0</v>
      </c>
      <c r="O45" s="9">
        <v>18771621.84</v>
      </c>
      <c r="P45" s="9">
        <f>E45+J45</f>
        <v>41698611.379999995</v>
      </c>
    </row>
    <row r="48" spans="1:16" x14ac:dyDescent="0.2">
      <c r="B48" s="2" t="s">
        <v>114</v>
      </c>
      <c r="I48" s="2" t="s">
        <v>123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2019-09-16T12:28:42Z</cp:lastPrinted>
  <dcterms:created xsi:type="dcterms:W3CDTF">2019-09-12T09:41:51Z</dcterms:created>
  <dcterms:modified xsi:type="dcterms:W3CDTF">2019-09-16T12:29:04Z</dcterms:modified>
</cp:coreProperties>
</file>