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a\Desktop\лютий\виконком\бюджет\"/>
    </mc:Choice>
  </mc:AlternateContent>
  <bookViews>
    <workbookView xWindow="480" yWindow="120" windowWidth="27795" windowHeight="11835"/>
  </bookViews>
  <sheets>
    <sheet name="Дод6" sheetId="1" r:id="rId1"/>
  </sheets>
  <definedNames>
    <definedName name="_xlnm.Print_Area" localSheetId="0">Дод6!$A$1:$I$29</definedName>
  </definedNames>
  <calcPr calcId="152511"/>
</workbook>
</file>

<file path=xl/calcChain.xml><?xml version="1.0" encoding="utf-8"?>
<calcChain xmlns="http://schemas.openxmlformats.org/spreadsheetml/2006/main">
  <c r="H17" i="1" l="1"/>
  <c r="H20" i="1" l="1"/>
  <c r="M20" i="1" l="1"/>
  <c r="H10" i="1"/>
  <c r="H11" i="1" s="1"/>
</calcChain>
</file>

<file path=xl/sharedStrings.xml><?xml version="1.0" encoding="utf-8"?>
<sst xmlns="http://schemas.openxmlformats.org/spreadsheetml/2006/main" count="39" uniqueCount="32">
  <si>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</si>
  <si>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</si>
  <si>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</si>
  <si>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 / 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</si>
  <si>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Найменування об'єкта відповідно до проектно-кошторисної документації</t>
  </si>
  <si>
    <t>Строк реалізації об'єкта (рік початку і завершення)</t>
  </si>
  <si>
    <t>Загальна вартість об'єкта, гривень</t>
  </si>
  <si>
    <t>Обсяг видатків бюджету розвитку, гривень</t>
  </si>
  <si>
    <t>Рівень будівельної готовності об'єкта на кінець бюджетного періоду, %</t>
  </si>
  <si>
    <t>Х</t>
  </si>
  <si>
    <t>УСЬОГО</t>
  </si>
  <si>
    <t>Будівництво лінії зовнішнього освітлення вул.Теплогарьовська смт.Новотроїцьке Херсонської області</t>
  </si>
  <si>
    <t>Будівництво лінії зовнішнього освітлення вулиця Центральна в с.Захарівка Новотроїцького району Херсонської області</t>
  </si>
  <si>
    <t>Будівництво лінії зовнішнього освітлення вул.Безроднього (від вул.Гоголя до дороги Р-47), (від вул.Каштанова до вул.Гагаріна), вул.Суворова (№2-№20) в смт.Новотроїцьке Херсонської області</t>
  </si>
  <si>
    <t>"Будівництво лінії зовнішнього освітлення вул.Белінського, вул.Херсонська (від №1 до №21), вул.Робоча (від №3 до №11) смт.Новотроїцьке Херсонської області"</t>
  </si>
  <si>
    <t>Будівництво1 інших об`єктів комунальної власності</t>
  </si>
  <si>
    <t>0117330</t>
  </si>
  <si>
    <t>0443</t>
  </si>
  <si>
    <t>Т.С.Левошич</t>
  </si>
  <si>
    <t>Заступник селищного голови з фінансових питань</t>
  </si>
  <si>
    <t>0100000</t>
  </si>
  <si>
    <t>0110000</t>
  </si>
  <si>
    <t>Новотроїцька селищна рада</t>
  </si>
  <si>
    <t>Реконструкція мереж і споруд каналізаційної системи смт.Новотроїцьке Херсонської області (співфінансування)</t>
  </si>
  <si>
    <t>2019-2020</t>
  </si>
  <si>
    <t xml:space="preserve">Будівництво лінії зовнішнього освітлення вулиця Заводська, вулиця Чкалова, вулиця Затишна, вулиця Сонячна (від вулиці Каштанова до кінця), вулиця Каштанова (від вул..Сонячна до кінця) в смт.Новотроїцьке Херсонської області </t>
  </si>
  <si>
    <t>Експертиза кошторисної частини  РП "Будівництво лінії зовнішнього освітлення вул.Белінського, вул.Херсонська (від №1 до №21), вул.Робоча (від №3 до №11) смт.Новотроїцьке Херсонської області"</t>
  </si>
  <si>
    <t>Експертиза кошторисної частини  РП "Будівництво лінії зовнішнього освітлення вул.Теплогарьовська смт.Новотроїцьке Херсонської області"</t>
  </si>
  <si>
    <t>Уточнений додаток 6 "Розподіл коштів бюджету розвитку за об'єктами у 2019 році"                                                                                                                                      рішення XLV сесії селищної рали VІI скликання від 18 грудня 2018 року №918</t>
  </si>
  <si>
    <t xml:space="preserve">Додаток </t>
  </si>
  <si>
    <t xml:space="preserve">до рішення виконкому селищної ради </t>
  </si>
  <si>
    <t>від 12.02.2019 року №26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</si>
</sst>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0" xfId="1"/>
    <xf numFmtId="0" fontId="3" fillId="0" borderId="1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2" xfId="0" quotePrefix="1" applyFont="1" applyBorder="1" applyAlignment="1">
      <alignment horizontal="center" vertical="center" wrapText="1"/>
    </xf>
    <xf numFmtId="0" fontId="4" fillId="0" borderId="3" xfId="0" quotePrefix="1" applyFont="1" applyBorder="1" applyAlignment="1">
      <alignment horizontal="center" vertical="center" wrapText="1"/>
    </xf>
    <xf numFmtId="0" fontId="4" fillId="0" borderId="4" xfId="0" quotePrefix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tabSelected="1" view="pageBreakPreview" zoomScale="60" zoomScaleNormal="100" workbookViewId="0">
      <selection activeCell="F1" sqref="F1:H3"/>
    </sheetView>
  </sheetViews>
  <sheetFormatPr defaultRowHeight="15" x14ac:dyDescent="0.25"/>
  <cols>
    <col min="1" max="3" width="14.28515625" customWidth="1"/>
    <col min="4" max="4" width="32.42578125" customWidth="1"/>
    <col min="5" max="5" width="23" customWidth="1"/>
    <col min="6" max="6" width="12.85546875" customWidth="1"/>
    <col min="7" max="7" width="15.28515625" customWidth="1"/>
    <col min="8" max="9" width="13.140625" customWidth="1"/>
  </cols>
  <sheetData>
    <row r="1" spans="1:19" x14ac:dyDescent="0.25">
      <c r="F1" s="1" t="s">
        <v>29</v>
      </c>
    </row>
    <row r="2" spans="1:19" x14ac:dyDescent="0.25">
      <c r="F2" t="s">
        <v>30</v>
      </c>
    </row>
    <row r="3" spans="1:19" x14ac:dyDescent="0.25">
      <c r="F3" t="s">
        <v>31</v>
      </c>
      <c r="S3">
        <v>1289289</v>
      </c>
    </row>
    <row r="4" spans="1:19" x14ac:dyDescent="0.25">
      <c r="F4" s="4"/>
    </row>
    <row r="5" spans="1:19" x14ac:dyDescent="0.25">
      <c r="F5" s="1"/>
    </row>
    <row r="6" spans="1:19" ht="40.5" customHeight="1" x14ac:dyDescent="0.25">
      <c r="A6" s="8" t="s">
        <v>28</v>
      </c>
      <c r="B6" s="8"/>
      <c r="C6" s="8"/>
      <c r="D6" s="8"/>
      <c r="E6" s="8"/>
      <c r="F6" s="8"/>
      <c r="G6" s="8"/>
      <c r="H6" s="8"/>
      <c r="I6" s="8"/>
    </row>
    <row r="7" spans="1:19" x14ac:dyDescent="0.25">
      <c r="F7" s="1"/>
    </row>
    <row r="8" spans="1:19" ht="141.75" x14ac:dyDescent="0.25">
      <c r="A8" s="2" t="s">
        <v>0</v>
      </c>
      <c r="B8" s="2" t="s">
        <v>1</v>
      </c>
      <c r="C8" s="2" t="s">
        <v>2</v>
      </c>
      <c r="D8" s="2" t="s">
        <v>3</v>
      </c>
      <c r="E8" s="2" t="s">
        <v>4</v>
      </c>
      <c r="F8" s="2" t="s">
        <v>5</v>
      </c>
      <c r="G8" s="2" t="s">
        <v>6</v>
      </c>
      <c r="H8" s="2" t="s">
        <v>7</v>
      </c>
      <c r="I8" s="2" t="s">
        <v>8</v>
      </c>
    </row>
    <row r="9" spans="1:19" ht="15.75" x14ac:dyDescent="0.25">
      <c r="A9" s="2">
        <v>1</v>
      </c>
      <c r="B9" s="2">
        <v>2</v>
      </c>
      <c r="C9" s="2">
        <v>3</v>
      </c>
      <c r="D9" s="2">
        <v>4</v>
      </c>
      <c r="E9" s="2">
        <v>5</v>
      </c>
      <c r="F9" s="2">
        <v>6</v>
      </c>
      <c r="G9" s="2">
        <v>7</v>
      </c>
      <c r="H9" s="2">
        <v>8</v>
      </c>
      <c r="I9" s="2">
        <v>9</v>
      </c>
    </row>
    <row r="10" spans="1:19" ht="15.75" x14ac:dyDescent="0.25">
      <c r="A10" s="6" t="s">
        <v>20</v>
      </c>
      <c r="B10" s="2"/>
      <c r="C10" s="2"/>
      <c r="D10" s="5" t="s">
        <v>22</v>
      </c>
      <c r="E10" s="2"/>
      <c r="F10" s="2"/>
      <c r="G10" s="2"/>
      <c r="H10" s="5">
        <f>H20</f>
        <v>3272187</v>
      </c>
      <c r="I10" s="2"/>
    </row>
    <row r="11" spans="1:19" ht="15.75" x14ac:dyDescent="0.25">
      <c r="A11" s="6" t="s">
        <v>21</v>
      </c>
      <c r="B11" s="2"/>
      <c r="C11" s="2"/>
      <c r="D11" s="5" t="s">
        <v>22</v>
      </c>
      <c r="E11" s="2"/>
      <c r="F11" s="2"/>
      <c r="G11" s="2"/>
      <c r="H11" s="5">
        <f>H10</f>
        <v>3272187</v>
      </c>
      <c r="I11" s="2"/>
    </row>
    <row r="12" spans="1:19" ht="103.5" customHeight="1" x14ac:dyDescent="0.25">
      <c r="A12" s="9" t="s">
        <v>16</v>
      </c>
      <c r="B12" s="12">
        <v>7330</v>
      </c>
      <c r="C12" s="9" t="s">
        <v>17</v>
      </c>
      <c r="D12" s="12" t="s">
        <v>15</v>
      </c>
      <c r="E12" s="2" t="s">
        <v>11</v>
      </c>
      <c r="F12" s="2">
        <v>2019</v>
      </c>
      <c r="G12" s="2">
        <v>215884</v>
      </c>
      <c r="H12" s="2">
        <v>215884</v>
      </c>
      <c r="I12" s="2">
        <v>100</v>
      </c>
    </row>
    <row r="13" spans="1:19" ht="137.25" customHeight="1" x14ac:dyDescent="0.25">
      <c r="A13" s="10"/>
      <c r="B13" s="13"/>
      <c r="C13" s="10"/>
      <c r="D13" s="13"/>
      <c r="E13" s="2" t="s">
        <v>12</v>
      </c>
      <c r="F13" s="2">
        <v>2019</v>
      </c>
      <c r="G13" s="2">
        <v>158496</v>
      </c>
      <c r="H13" s="2">
        <v>158496</v>
      </c>
      <c r="I13" s="2">
        <v>100</v>
      </c>
    </row>
    <row r="14" spans="1:19" ht="204" customHeight="1" x14ac:dyDescent="0.25">
      <c r="A14" s="10"/>
      <c r="B14" s="13"/>
      <c r="C14" s="10"/>
      <c r="D14" s="13"/>
      <c r="E14" s="2" t="s">
        <v>13</v>
      </c>
      <c r="F14" s="2">
        <v>2019</v>
      </c>
      <c r="G14" s="2">
        <v>452186</v>
      </c>
      <c r="H14" s="2">
        <v>452186</v>
      </c>
      <c r="I14" s="2">
        <v>100</v>
      </c>
    </row>
    <row r="15" spans="1:19" ht="163.5" customHeight="1" x14ac:dyDescent="0.25">
      <c r="A15" s="10"/>
      <c r="B15" s="13"/>
      <c r="C15" s="10"/>
      <c r="D15" s="13"/>
      <c r="E15" s="2" t="s">
        <v>14</v>
      </c>
      <c r="F15" s="2">
        <v>2019</v>
      </c>
      <c r="G15" s="2">
        <v>462723</v>
      </c>
      <c r="H15" s="2">
        <v>462723</v>
      </c>
      <c r="I15" s="2">
        <v>100</v>
      </c>
    </row>
    <row r="16" spans="1:19" ht="163.5" customHeight="1" x14ac:dyDescent="0.25">
      <c r="A16" s="10"/>
      <c r="B16" s="13"/>
      <c r="C16" s="10"/>
      <c r="D16" s="13"/>
      <c r="E16" s="2" t="s">
        <v>23</v>
      </c>
      <c r="F16" s="2" t="s">
        <v>24</v>
      </c>
      <c r="G16" s="7">
        <v>19240502.98</v>
      </c>
      <c r="H16" s="7">
        <v>869316</v>
      </c>
      <c r="I16" s="2">
        <v>45.18</v>
      </c>
    </row>
    <row r="17" spans="1:13" ht="225" customHeight="1" x14ac:dyDescent="0.25">
      <c r="A17" s="10"/>
      <c r="B17" s="13"/>
      <c r="C17" s="10"/>
      <c r="D17" s="13"/>
      <c r="E17" s="2" t="s">
        <v>25</v>
      </c>
      <c r="F17" s="2">
        <v>2019</v>
      </c>
      <c r="G17" s="7">
        <v>1498052</v>
      </c>
      <c r="H17" s="7">
        <f>366582+740000</f>
        <v>1106582</v>
      </c>
      <c r="I17" s="2">
        <v>100</v>
      </c>
    </row>
    <row r="18" spans="1:13" ht="204" customHeight="1" x14ac:dyDescent="0.25">
      <c r="A18" s="10"/>
      <c r="B18" s="13"/>
      <c r="C18" s="10"/>
      <c r="D18" s="13"/>
      <c r="E18" s="2" t="s">
        <v>26</v>
      </c>
      <c r="F18" s="2">
        <v>2019</v>
      </c>
      <c r="G18" s="7">
        <v>3500</v>
      </c>
      <c r="H18" s="7">
        <v>3500</v>
      </c>
      <c r="I18" s="2">
        <v>100</v>
      </c>
    </row>
    <row r="19" spans="1:13" ht="141" customHeight="1" x14ac:dyDescent="0.25">
      <c r="A19" s="11"/>
      <c r="B19" s="14"/>
      <c r="C19" s="11"/>
      <c r="D19" s="14"/>
      <c r="E19" s="2" t="s">
        <v>27</v>
      </c>
      <c r="F19" s="2">
        <v>2019</v>
      </c>
      <c r="G19" s="7">
        <v>3500</v>
      </c>
      <c r="H19" s="7">
        <v>3500</v>
      </c>
      <c r="I19" s="2">
        <v>100</v>
      </c>
    </row>
    <row r="20" spans="1:13" ht="15.75" x14ac:dyDescent="0.25">
      <c r="A20" s="2" t="s">
        <v>9</v>
      </c>
      <c r="B20" s="2" t="s">
        <v>9</v>
      </c>
      <c r="C20" s="2" t="s">
        <v>9</v>
      </c>
      <c r="D20" s="3" t="s">
        <v>10</v>
      </c>
      <c r="E20" s="2" t="s">
        <v>9</v>
      </c>
      <c r="F20" s="2" t="s">
        <v>9</v>
      </c>
      <c r="G20" s="2" t="s">
        <v>9</v>
      </c>
      <c r="H20" s="5">
        <f>SUM(H12:H19)</f>
        <v>3272187</v>
      </c>
      <c r="I20" s="2" t="s">
        <v>9</v>
      </c>
      <c r="M20">
        <f>H20-S3</f>
        <v>1982898</v>
      </c>
    </row>
    <row r="24" spans="1:13" x14ac:dyDescent="0.25">
      <c r="B24" t="s">
        <v>19</v>
      </c>
      <c r="G24" t="s">
        <v>18</v>
      </c>
    </row>
  </sheetData>
  <mergeCells count="5">
    <mergeCell ref="A6:I6"/>
    <mergeCell ref="C12:C19"/>
    <mergeCell ref="B12:B19"/>
    <mergeCell ref="D12:D19"/>
    <mergeCell ref="A12:A19"/>
  </mergeCells>
  <pageMargins left="0.27" right="0.16" top="0.75" bottom="0.75" header="0.3" footer="0.3"/>
  <pageSetup paperSize="9" scale="65" orientation="portrait" verticalDpi="360" r:id="rId1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Дод6</vt:lpstr>
      <vt:lpstr>Дод6!Область_печати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Lena</cp:lastModifiedBy>
  <cp:lastPrinted>2019-02-15T07:29:49Z</cp:lastPrinted>
  <dcterms:created xsi:type="dcterms:W3CDTF">2019-01-03T11:24:11Z</dcterms:created>
  <dcterms:modified xsi:type="dcterms:W3CDTF">2019-02-21T09:31:50Z</dcterms:modified>
</cp:coreProperties>
</file>