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програм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Print_Area" localSheetId="0">Лист1!$A$1:$I$23</definedName>
  </definedNames>
  <calcPr calcId="152511"/>
</workbook>
</file>

<file path=xl/calcChain.xml><?xml version="1.0" encoding="utf-8"?>
<calcChain xmlns="http://schemas.openxmlformats.org/spreadsheetml/2006/main">
  <c r="G21" i="1" l="1"/>
  <c r="H20" i="1"/>
  <c r="G20" i="1"/>
  <c r="L16" i="1" l="1"/>
  <c r="L15" i="1"/>
  <c r="H18" i="1" l="1"/>
  <c r="H21" i="1" s="1"/>
  <c r="G18" i="1" l="1"/>
</calcChain>
</file>

<file path=xl/sharedStrings.xml><?xml version="1.0" encoding="utf-8"?>
<sst xmlns="http://schemas.openxmlformats.org/spreadsheetml/2006/main" count="62" uniqueCount="31">
  <si>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</si>
  <si>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</si>
  <si>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</si>
  <si>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</si>
  <si>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</si>
  <si>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</si>
  <si>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</si>
  <si>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</si>
  <si>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</si>
  <si>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</si>
  <si>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</si>
  <si>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</si>
  <si>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Разом</t>
  </si>
  <si>
    <t>Заступник селищного голови з фінансових питань</t>
  </si>
  <si>
    <t>Тетяна Левошич</t>
  </si>
  <si>
    <t>0116013</t>
  </si>
  <si>
    <t>Протягом  2020 року</t>
  </si>
  <si>
    <t>0117310</t>
  </si>
  <si>
    <t>Селищний бюджет</t>
  </si>
  <si>
    <t>Капітальний ремонт водопровідної мережі по вул.Херсонська, вул.Пушкіна, вул.Садова, вул.Банкова та пров.Базарний в смт.Новотроїцьке Херсонської області</t>
  </si>
  <si>
    <t>Капітальний ремонт водопровідної мережі по вул.Робоча (від  пров.Шкільний до кінця вул.) в смт.Новотроїцьке, Херсонської обл.</t>
  </si>
  <si>
    <t>Капітальний ремонт зовнішньої каналізаційної мережі по вул.Пушкіна, 13А в смт.Новотроїцьке, Херсонської області</t>
  </si>
  <si>
    <t>Капітальний ремонт водопровідної мережі по вул.Молодіжна в смт.Новотроїцьке, Херсонської обл.</t>
  </si>
  <si>
    <t>селищної програми "Питна вода на 2014-2020 роки"</t>
  </si>
  <si>
    <t>Новотроїцьке ЖКП</t>
  </si>
  <si>
    <t>Всього</t>
  </si>
  <si>
    <t>Капітальні трансферти Новотроїцькому ЖКП (для придбання предметів довгострокового користування, транспортних засобів, технологічного обладнання</t>
  </si>
  <si>
    <t>Капітальний ремонт (аварійні роботи) водопровідної мережі по вул.Сергіївська, 6а в смт.Новотроїцьке Херсонської області</t>
  </si>
  <si>
    <t>Додаток 2</t>
  </si>
  <si>
    <t xml:space="preserve">До рішення виконкому </t>
  </si>
  <si>
    <t>від  11.03.2020  №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</si>
</sst>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6" fillId="0" borderId="3" xfId="0" quotePrefix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0" fontId="6" fillId="2" borderId="1" xfId="0" quotePrefix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0" fontId="6" fillId="4" borderId="1" xfId="0" quotePrefix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view="pageBreakPreview" zoomScale="85" zoomScaleNormal="100" zoomScaleSheetLayoutView="85" workbookViewId="0">
      <selection activeCell="B6" sqref="B6"/>
    </sheetView>
  </sheetViews>
  <sheetFormatPr defaultRowHeight="20.25" x14ac:dyDescent="0.3"/>
  <cols>
    <col min="1" max="1" width="9.140625" style="2"/>
    <col min="2" max="2" width="103.28515625" style="2" customWidth="1"/>
    <col min="3" max="3" width="16" style="2" customWidth="1"/>
    <col min="4" max="4" width="9.42578125" style="2" customWidth="1"/>
    <col min="5" max="5" width="21.140625" style="2" customWidth="1"/>
    <col min="6" max="6" width="16.28515625" style="2" customWidth="1"/>
    <col min="7" max="7" width="28.42578125" style="2" customWidth="1"/>
    <col min="8" max="8" width="25" style="2" customWidth="1"/>
    <col min="9" max="9" width="18" style="2" customWidth="1"/>
    <col min="10" max="10" width="9.140625" style="2"/>
    <col min="11" max="11" width="12.28515625" style="2" bestFit="1" customWidth="1"/>
    <col min="12" max="12" width="13.7109375" style="2" customWidth="1"/>
    <col min="13" max="13" width="13.85546875" style="2" bestFit="1" customWidth="1"/>
    <col min="14" max="16384" width="9.140625" style="2"/>
  </cols>
  <sheetData>
    <row r="1" spans="1:13" x14ac:dyDescent="0.3">
      <c r="H1" s="25" t="s">
        <v>28</v>
      </c>
      <c r="I1" s="25"/>
    </row>
    <row r="2" spans="1:13" x14ac:dyDescent="0.3">
      <c r="H2" s="25" t="s">
        <v>29</v>
      </c>
      <c r="I2" s="25"/>
    </row>
    <row r="3" spans="1:13" x14ac:dyDescent="0.3">
      <c r="H3" s="25" t="s">
        <v>30</v>
      </c>
      <c r="I3" s="25"/>
    </row>
    <row r="4" spans="1:13" x14ac:dyDescent="0.3">
      <c r="B4" s="5"/>
      <c r="C4" s="26" t="s">
        <v>11</v>
      </c>
      <c r="D4" s="26"/>
      <c r="E4" s="26"/>
      <c r="F4" s="26"/>
      <c r="G4" s="5"/>
      <c r="H4" s="26"/>
      <c r="I4" s="26"/>
    </row>
    <row r="5" spans="1:13" x14ac:dyDescent="0.3">
      <c r="B5" s="26" t="s">
        <v>23</v>
      </c>
      <c r="C5" s="26"/>
      <c r="D5" s="26"/>
      <c r="E5" s="26"/>
      <c r="F5" s="26"/>
      <c r="G5" s="26"/>
      <c r="H5" s="26"/>
      <c r="I5" s="26"/>
    </row>
    <row r="7" spans="1:13" ht="26.25" customHeight="1" x14ac:dyDescent="0.3">
      <c r="A7" s="24" t="s">
        <v>10</v>
      </c>
      <c r="B7" s="24" t="s">
        <v>0</v>
      </c>
      <c r="C7" s="24" t="s">
        <v>1</v>
      </c>
      <c r="D7" s="22" t="s">
        <v>9</v>
      </c>
      <c r="E7" s="24" t="s">
        <v>2</v>
      </c>
      <c r="F7" s="24" t="s">
        <v>3</v>
      </c>
      <c r="G7" s="24" t="s">
        <v>7</v>
      </c>
      <c r="H7" s="24"/>
      <c r="I7" s="22" t="s">
        <v>5</v>
      </c>
    </row>
    <row r="8" spans="1:13" ht="24" customHeight="1" x14ac:dyDescent="0.3">
      <c r="A8" s="24"/>
      <c r="B8" s="24"/>
      <c r="C8" s="24"/>
      <c r="D8" s="27"/>
      <c r="E8" s="24"/>
      <c r="F8" s="24"/>
      <c r="G8" s="1" t="s">
        <v>4</v>
      </c>
      <c r="H8" s="1" t="s">
        <v>6</v>
      </c>
      <c r="I8" s="27"/>
    </row>
    <row r="9" spans="1:13" s="9" customFormat="1" ht="34.5" customHeight="1" x14ac:dyDescent="0.3">
      <c r="A9" s="10">
        <v>1</v>
      </c>
      <c r="B9" s="11" t="s">
        <v>19</v>
      </c>
      <c r="C9" s="12" t="s">
        <v>15</v>
      </c>
      <c r="D9" s="13">
        <v>3132</v>
      </c>
      <c r="E9" s="10" t="s">
        <v>8</v>
      </c>
      <c r="F9" s="10" t="s">
        <v>16</v>
      </c>
      <c r="G9" s="14"/>
      <c r="H9" s="14">
        <v>-680903.89</v>
      </c>
      <c r="I9" s="22" t="s">
        <v>18</v>
      </c>
    </row>
    <row r="10" spans="1:13" s="9" customFormat="1" ht="34.5" customHeight="1" x14ac:dyDescent="0.3">
      <c r="A10" s="10">
        <v>2</v>
      </c>
      <c r="B10" s="11" t="s">
        <v>20</v>
      </c>
      <c r="C10" s="12" t="s">
        <v>15</v>
      </c>
      <c r="D10" s="13">
        <v>3132</v>
      </c>
      <c r="E10" s="10" t="s">
        <v>8</v>
      </c>
      <c r="F10" s="10" t="s">
        <v>16</v>
      </c>
      <c r="G10" s="14"/>
      <c r="H10" s="14">
        <v>-299976</v>
      </c>
      <c r="I10" s="23"/>
    </row>
    <row r="11" spans="1:13" s="9" customFormat="1" ht="34.5" customHeight="1" x14ac:dyDescent="0.3">
      <c r="A11" s="10">
        <v>3</v>
      </c>
      <c r="B11" s="11" t="s">
        <v>21</v>
      </c>
      <c r="C11" s="12" t="s">
        <v>15</v>
      </c>
      <c r="D11" s="13">
        <v>3132</v>
      </c>
      <c r="E11" s="10" t="s">
        <v>8</v>
      </c>
      <c r="F11" s="10" t="s">
        <v>16</v>
      </c>
      <c r="G11" s="14"/>
      <c r="H11" s="14">
        <v>-229109</v>
      </c>
      <c r="I11" s="23"/>
    </row>
    <row r="12" spans="1:13" s="9" customFormat="1" ht="34.5" customHeight="1" x14ac:dyDescent="0.3">
      <c r="A12" s="10">
        <v>4</v>
      </c>
      <c r="B12" s="11" t="s">
        <v>27</v>
      </c>
      <c r="C12" s="12" t="s">
        <v>15</v>
      </c>
      <c r="D12" s="13">
        <v>3132</v>
      </c>
      <c r="E12" s="10" t="s">
        <v>8</v>
      </c>
      <c r="F12" s="10" t="s">
        <v>16</v>
      </c>
      <c r="G12" s="14"/>
      <c r="H12" s="14">
        <v>-8873.68</v>
      </c>
      <c r="I12" s="23"/>
    </row>
    <row r="13" spans="1:13" s="9" customFormat="1" ht="34.5" customHeight="1" x14ac:dyDescent="0.3">
      <c r="A13" s="10">
        <v>5</v>
      </c>
      <c r="B13" s="11" t="s">
        <v>27</v>
      </c>
      <c r="C13" s="12" t="s">
        <v>17</v>
      </c>
      <c r="D13" s="13">
        <v>3132</v>
      </c>
      <c r="E13" s="10" t="s">
        <v>8</v>
      </c>
      <c r="F13" s="10" t="s">
        <v>16</v>
      </c>
      <c r="G13" s="14"/>
      <c r="H13" s="14">
        <v>8873.68</v>
      </c>
      <c r="I13" s="23"/>
    </row>
    <row r="14" spans="1:13" s="9" customFormat="1" ht="34.5" customHeight="1" x14ac:dyDescent="0.3">
      <c r="A14" s="10">
        <v>6</v>
      </c>
      <c r="B14" s="11" t="s">
        <v>19</v>
      </c>
      <c r="C14" s="12" t="s">
        <v>17</v>
      </c>
      <c r="D14" s="13">
        <v>3132</v>
      </c>
      <c r="E14" s="10" t="s">
        <v>8</v>
      </c>
      <c r="F14" s="10" t="s">
        <v>16</v>
      </c>
      <c r="G14" s="14"/>
      <c r="H14" s="14">
        <v>680903.89</v>
      </c>
      <c r="I14" s="23"/>
    </row>
    <row r="15" spans="1:13" s="9" customFormat="1" ht="34.5" customHeight="1" x14ac:dyDescent="0.3">
      <c r="A15" s="10">
        <v>7</v>
      </c>
      <c r="B15" s="11" t="s">
        <v>20</v>
      </c>
      <c r="C15" s="12" t="s">
        <v>17</v>
      </c>
      <c r="D15" s="13">
        <v>3132</v>
      </c>
      <c r="E15" s="10" t="s">
        <v>8</v>
      </c>
      <c r="F15" s="10" t="s">
        <v>16</v>
      </c>
      <c r="G15" s="14"/>
      <c r="H15" s="14">
        <v>297674.45</v>
      </c>
      <c r="I15" s="23"/>
      <c r="K15" s="9">
        <v>299976</v>
      </c>
      <c r="L15" s="15">
        <f>K15-H15</f>
        <v>2301.5499999999884</v>
      </c>
    </row>
    <row r="16" spans="1:13" s="9" customFormat="1" ht="34.5" customHeight="1" x14ac:dyDescent="0.3">
      <c r="A16" s="10">
        <v>8</v>
      </c>
      <c r="B16" s="11" t="s">
        <v>21</v>
      </c>
      <c r="C16" s="12" t="s">
        <v>17</v>
      </c>
      <c r="D16" s="13">
        <v>3132</v>
      </c>
      <c r="E16" s="10" t="s">
        <v>8</v>
      </c>
      <c r="F16" s="10" t="s">
        <v>16</v>
      </c>
      <c r="G16" s="14"/>
      <c r="H16" s="14">
        <v>226067.72</v>
      </c>
      <c r="I16" s="23"/>
      <c r="K16" s="9">
        <v>229109</v>
      </c>
      <c r="L16" s="15">
        <f>K16-H16</f>
        <v>3041.2799999999988</v>
      </c>
      <c r="M16" s="15"/>
    </row>
    <row r="17" spans="1:13" s="9" customFormat="1" ht="34.5" customHeight="1" x14ac:dyDescent="0.3">
      <c r="A17" s="10">
        <v>9</v>
      </c>
      <c r="B17" s="11" t="s">
        <v>22</v>
      </c>
      <c r="C17" s="12" t="s">
        <v>17</v>
      </c>
      <c r="D17" s="13">
        <v>3132</v>
      </c>
      <c r="E17" s="10" t="s">
        <v>8</v>
      </c>
      <c r="F17" s="10" t="s">
        <v>16</v>
      </c>
      <c r="G17" s="14"/>
      <c r="H17" s="14">
        <v>184711</v>
      </c>
      <c r="I17" s="23"/>
      <c r="M17" s="15"/>
    </row>
    <row r="18" spans="1:13" x14ac:dyDescent="0.3">
      <c r="A18" s="6" t="s">
        <v>12</v>
      </c>
      <c r="B18" s="7"/>
      <c r="C18" s="16"/>
      <c r="D18" s="6"/>
      <c r="E18" s="6"/>
      <c r="F18" s="6"/>
      <c r="G18" s="8">
        <f>SUM(G9:G17)</f>
        <v>0</v>
      </c>
      <c r="H18" s="8">
        <f>SUM(H9:H17)</f>
        <v>179368.1699999999</v>
      </c>
      <c r="I18" s="6"/>
    </row>
    <row r="19" spans="1:13" ht="31.5" x14ac:dyDescent="0.3">
      <c r="A19" s="10">
        <v>1</v>
      </c>
      <c r="B19" s="11" t="s">
        <v>26</v>
      </c>
      <c r="C19" s="12" t="s">
        <v>15</v>
      </c>
      <c r="D19" s="13">
        <v>3210</v>
      </c>
      <c r="E19" s="10" t="s">
        <v>24</v>
      </c>
      <c r="F19" s="10" t="s">
        <v>16</v>
      </c>
      <c r="G19" s="17"/>
      <c r="H19" s="17">
        <v>51000</v>
      </c>
      <c r="I19" s="10" t="s">
        <v>18</v>
      </c>
    </row>
    <row r="20" spans="1:13" x14ac:dyDescent="0.3">
      <c r="A20" s="6" t="s">
        <v>12</v>
      </c>
      <c r="B20" s="7"/>
      <c r="C20" s="16"/>
      <c r="D20" s="6"/>
      <c r="E20" s="6"/>
      <c r="F20" s="6"/>
      <c r="G20" s="8">
        <f>G19</f>
        <v>0</v>
      </c>
      <c r="H20" s="8">
        <f>H19</f>
        <v>51000</v>
      </c>
      <c r="I20" s="6"/>
    </row>
    <row r="21" spans="1:13" x14ac:dyDescent="0.3">
      <c r="A21" s="18" t="s">
        <v>25</v>
      </c>
      <c r="B21" s="19"/>
      <c r="C21" s="20"/>
      <c r="D21" s="18"/>
      <c r="E21" s="18"/>
      <c r="F21" s="18"/>
      <c r="G21" s="21">
        <f>G18+G20</f>
        <v>0</v>
      </c>
      <c r="H21" s="21">
        <f>H18+H20</f>
        <v>230368.1699999999</v>
      </c>
      <c r="I21" s="18"/>
    </row>
    <row r="22" spans="1:13" x14ac:dyDescent="0.3">
      <c r="A22" s="3"/>
      <c r="B22" s="3"/>
      <c r="C22" s="3"/>
      <c r="D22" s="3"/>
      <c r="E22" s="3"/>
      <c r="F22" s="3"/>
      <c r="G22" s="3"/>
      <c r="H22" s="3"/>
      <c r="I22" s="3"/>
    </row>
    <row r="23" spans="1:13" x14ac:dyDescent="0.3">
      <c r="A23" s="3"/>
      <c r="B23" s="3" t="s">
        <v>13</v>
      </c>
      <c r="C23" s="3"/>
      <c r="D23" s="3"/>
      <c r="E23" s="4"/>
      <c r="F23" s="3"/>
      <c r="G23" s="3" t="s">
        <v>14</v>
      </c>
      <c r="H23" s="3"/>
      <c r="I23" s="3"/>
    </row>
    <row r="24" spans="1:13" x14ac:dyDescent="0.3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3">
      <c r="A25" s="3"/>
      <c r="B25" s="3"/>
      <c r="C25" s="3"/>
      <c r="D25" s="3"/>
      <c r="E25" s="3"/>
      <c r="F25" s="3"/>
      <c r="G25" s="3"/>
      <c r="H25" s="3"/>
      <c r="I25" s="3"/>
    </row>
    <row r="26" spans="1:13" x14ac:dyDescent="0.3">
      <c r="A26" s="3"/>
      <c r="B26" s="3"/>
      <c r="C26" s="3"/>
      <c r="D26" s="3"/>
      <c r="E26" s="3"/>
      <c r="F26" s="3"/>
      <c r="G26" s="3"/>
      <c r="H26" s="3"/>
      <c r="I26" s="3"/>
    </row>
    <row r="27" spans="1:13" x14ac:dyDescent="0.3">
      <c r="A27" s="3"/>
      <c r="B27" s="3"/>
      <c r="C27" s="3"/>
      <c r="D27" s="3"/>
      <c r="E27" s="3"/>
      <c r="F27" s="3"/>
      <c r="G27" s="3"/>
      <c r="H27" s="3"/>
      <c r="I27" s="3"/>
    </row>
    <row r="28" spans="1:13" x14ac:dyDescent="0.3">
      <c r="A28" s="3"/>
      <c r="B28" s="3"/>
      <c r="C28" s="3"/>
      <c r="D28" s="3"/>
      <c r="E28" s="3"/>
      <c r="F28" s="3"/>
      <c r="G28" s="3"/>
      <c r="H28" s="3"/>
      <c r="I28" s="3"/>
    </row>
    <row r="29" spans="1:13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13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13" x14ac:dyDescent="0.3">
      <c r="A31" s="3"/>
      <c r="B31" s="3"/>
      <c r="C31" s="3"/>
      <c r="D31" s="3"/>
      <c r="E31" s="3"/>
      <c r="F31" s="3"/>
      <c r="G31" s="3"/>
      <c r="H31" s="3"/>
      <c r="I31" s="3"/>
    </row>
  </sheetData>
  <mergeCells count="15">
    <mergeCell ref="I9:I17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F7:F8"/>
    <mergeCell ref="D7:D8"/>
    <mergeCell ref="B5:I5"/>
  </mergeCells>
  <pageMargins left="0.39370078740157483" right="0.39370078740157483" top="0" bottom="0" header="0" footer="0"/>
  <pageSetup paperSize="9" scale="63" orientation="landscape" verticalDpi="0" r:id="rId1"/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2020-03-11T06:00:52Z</cp:lastPrinted>
  <dcterms:created xsi:type="dcterms:W3CDTF">2017-03-17T13:44:46Z</dcterms:created>
  <dcterms:modified xsi:type="dcterms:W3CDTF">2020-03-13T12:11:52Z</dcterms:modified>
</cp:coreProperties>
</file>