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бюджет\"/>
    </mc:Choice>
  </mc:AlternateContent>
  <bookViews>
    <workbookView xWindow="0" yWindow="0" windowWidth="2866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5" i="1"/>
  <c r="F14" i="1"/>
  <c r="F15" i="1"/>
  <c r="F39" i="1"/>
  <c r="F25" i="1"/>
  <c r="F26" i="1"/>
  <c r="F27" i="1"/>
  <c r="I39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<sst xmlns="http://schemas.openxmlformats.org/spreadsheetml/2006/main" count="130" uniqueCount="115">
  <si>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</si>
  <si>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</si>
  <si>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</si>
  <si>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</si>
  <si>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</si>
  <si>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</si>
  <si>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</si>
  <si>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</si>
  <si>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</si>
  <si>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</si>
  <si>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</si>
  <si>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</si>
  <si>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</si>
  <si>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</si>
  <si>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</si>
  <si>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</si>
  <si>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</si>
  <si>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</si>
  <si>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</si>
  <si>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</si>
  <si>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</si>
  <si>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</si>
  <si>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</si>
  <si>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</si>
  <si>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</si>
  <si>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</si>
  <si>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</si>
  <si>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</si>
  <si>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</si>
  <si>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</si>
  <si>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</si>
  <si>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</si>
  <si>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</si>
  <si>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</si>
  <si>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</si>
  <si>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</si>
  <si>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</si>
  <si>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</si>
  <si>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</si>
  <si>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</si>
  <si>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</si>
  <si>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</si>
  <si>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</si>
  <si>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</si>
  <si>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</si>
  <si>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</si>
  <si>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</si>
  <si>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</si>
  <si>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</si>
  <si>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</si>
  <si>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</si>
  <si>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</si>
  <si>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</si>
  <si>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</si>
  <si>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</si>
  <si>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</si>
  <si>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</si>
  <si>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</si>
  <si>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</si>
  <si>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</si>
  <si>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</si>
  <si>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</si>
  <si>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</si>
  <si>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</si>
  <si>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</si>
  <si>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</si>
  <si>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</si>
  <si>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</si>
  <si>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</si>
  <si>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</si>
  <si>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</si>
  <si>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</si>
  <si>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</si>
  <si>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</si>
  <si>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</si>
  <si>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</si>
  <si>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</si>
  <si>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</si>
  <si>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</si>
  <si>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</si>
  <si>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</si>
  <si>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</si>
  <si>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</si>
  <si>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</si>
  <si>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</si>
  <si>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</si>
  <si>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</si>
  <si>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</si>
  <si>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</si>
  <si>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</si>
  <si>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</si>
  <si>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</si>
  <si>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</si>
  <si>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</si>
  <si>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</si>
  <si>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</si>
  <si>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</si>
  <si>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</si>
  <si>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</si>
  <si>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</si>
  <si>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</si>
  <si>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</si>
  <si>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</si>
  <si>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</si>
  <si>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</si>
  <si>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</si>
  <si>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</si>
  <si>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</si>
  <si>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</si>
  <si>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</si>
  <si>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</si>
  <si>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15.04.2020 року №117</t>
  </si>
  <si>
    <t xml:space="preserve">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</si>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</sst>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workbookViewId="0">
      <selection activeCell="A5" sqref="A5:P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7" t="s">
        <v>109</v>
      </c>
    </row>
    <row r="2" spans="1:16" x14ac:dyDescent="0.2">
      <c r="M2" s="27" t="s">
        <v>110</v>
      </c>
    </row>
    <row r="3" spans="1:16" x14ac:dyDescent="0.2">
      <c r="M3" s="27" t="s">
        <v>111</v>
      </c>
    </row>
    <row r="5" spans="1:16" x14ac:dyDescent="0.2">
      <c r="A5" s="1" t="s">
        <v>112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8" t="s">
        <v>114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108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25149813.280000001</v>
      </c>
      <c r="F14" s="16">
        <f>F15</f>
        <v>24862343.280000005</v>
      </c>
      <c r="G14" s="16">
        <v>11850570.85</v>
      </c>
      <c r="H14" s="16">
        <v>1092150</v>
      </c>
      <c r="I14" s="16">
        <f>I15</f>
        <v>287470</v>
      </c>
      <c r="J14" s="15">
        <v>9041292.4399999995</v>
      </c>
      <c r="K14" s="16">
        <v>8423654.4299999997</v>
      </c>
      <c r="L14" s="16">
        <v>617638.01</v>
      </c>
      <c r="M14" s="16">
        <v>0</v>
      </c>
      <c r="N14" s="16">
        <v>0</v>
      </c>
      <c r="O14" s="16">
        <v>8423654.4299999997</v>
      </c>
      <c r="P14" s="15">
        <f>E14+J14</f>
        <v>34191105.719999999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25149813.280000001</v>
      </c>
      <c r="F15" s="16">
        <f>F39</f>
        <v>24862343.280000005</v>
      </c>
      <c r="G15" s="16">
        <v>11850570.85</v>
      </c>
      <c r="H15" s="16">
        <v>1092150</v>
      </c>
      <c r="I15" s="16">
        <f>I39</f>
        <v>287470</v>
      </c>
      <c r="J15" s="15">
        <v>9041292.4399999995</v>
      </c>
      <c r="K15" s="16">
        <v>8423654.4299999997</v>
      </c>
      <c r="L15" s="16">
        <v>617638.01</v>
      </c>
      <c r="M15" s="16">
        <v>0</v>
      </c>
      <c r="N15" s="16">
        <v>0</v>
      </c>
      <c r="O15" s="16">
        <v>8423654.4299999997</v>
      </c>
      <c r="P15" s="15">
        <f>E15+J15</f>
        <v>34191105.719999999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7547331.7999999998</v>
      </c>
      <c r="F16" s="21">
        <v>7547331.7999999998</v>
      </c>
      <c r="G16" s="21">
        <v>5375611</v>
      </c>
      <c r="H16" s="21">
        <v>265509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7639022.7999999998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9632019.3399999999</v>
      </c>
      <c r="F17" s="21">
        <v>9632019.3399999999</v>
      </c>
      <c r="G17" s="21">
        <v>6112718.8499999996</v>
      </c>
      <c r="H17" s="21">
        <v>819074</v>
      </c>
      <c r="I17" s="21">
        <v>0</v>
      </c>
      <c r="J17" s="20">
        <v>555158</v>
      </c>
      <c r="K17" s="21">
        <v>45470</v>
      </c>
      <c r="L17" s="21">
        <v>509688</v>
      </c>
      <c r="M17" s="21">
        <v>0</v>
      </c>
      <c r="N17" s="21">
        <v>0</v>
      </c>
      <c r="O17" s="21">
        <v>45470</v>
      </c>
      <c r="P17" s="20">
        <f>E17+J17</f>
        <v>10187177.34</v>
      </c>
    </row>
    <row r="18" spans="1:16" ht="25.5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7200</v>
      </c>
      <c r="F18" s="21">
        <v>7200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7200</v>
      </c>
    </row>
    <row r="19" spans="1:16" ht="63.75" x14ac:dyDescent="0.2">
      <c r="A19" s="17" t="s">
        <v>30</v>
      </c>
      <c r="B19" s="17" t="s">
        <v>31</v>
      </c>
      <c r="C19" s="18" t="s">
        <v>27</v>
      </c>
      <c r="D19" s="19" t="s">
        <v>32</v>
      </c>
      <c r="E19" s="20">
        <v>208360</v>
      </c>
      <c r="F19" s="21">
        <v>208360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208360</v>
      </c>
    </row>
    <row r="20" spans="1:16" ht="25.5" x14ac:dyDescent="0.2">
      <c r="A20" s="17" t="s">
        <v>33</v>
      </c>
      <c r="B20" s="17" t="s">
        <v>35</v>
      </c>
      <c r="C20" s="18" t="s">
        <v>34</v>
      </c>
      <c r="D20" s="19" t="s">
        <v>36</v>
      </c>
      <c r="E20" s="20">
        <v>32120</v>
      </c>
      <c r="F20" s="21">
        <v>32120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32120</v>
      </c>
    </row>
    <row r="21" spans="1:16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16500</v>
      </c>
      <c r="F21" s="21">
        <v>16500</v>
      </c>
      <c r="G21" s="21">
        <v>15200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16500</v>
      </c>
    </row>
    <row r="22" spans="1:16" ht="25.5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496560</v>
      </c>
      <c r="F22" s="21">
        <v>496560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496560</v>
      </c>
    </row>
    <row r="23" spans="1:16" ht="38.2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194405.26</v>
      </c>
      <c r="F23" s="21">
        <v>194405.26</v>
      </c>
      <c r="G23" s="21">
        <v>103380</v>
      </c>
      <c r="H23" s="21">
        <v>7567</v>
      </c>
      <c r="I23" s="21">
        <v>0</v>
      </c>
      <c r="J23" s="20">
        <v>18000</v>
      </c>
      <c r="K23" s="21">
        <v>18000</v>
      </c>
      <c r="L23" s="21">
        <v>0</v>
      </c>
      <c r="M23" s="21">
        <v>0</v>
      </c>
      <c r="N23" s="21">
        <v>0</v>
      </c>
      <c r="O23" s="21">
        <v>18000</v>
      </c>
      <c r="P23" s="20">
        <f>E23+J23</f>
        <v>212405.26</v>
      </c>
    </row>
    <row r="24" spans="1:16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299400</v>
      </c>
      <c r="F24" s="21">
        <v>299400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299400</v>
      </c>
    </row>
    <row r="25" spans="1:16" ht="25.5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407860</v>
      </c>
      <c r="F25" s="21">
        <f>E25</f>
        <v>407860</v>
      </c>
      <c r="G25" s="21">
        <v>0</v>
      </c>
      <c r="H25" s="21">
        <v>0</v>
      </c>
      <c r="I25" s="21">
        <v>0</v>
      </c>
      <c r="J25" s="20">
        <v>50999.999999999913</v>
      </c>
      <c r="K25" s="21">
        <v>50999.999999999884</v>
      </c>
      <c r="L25" s="21">
        <v>0</v>
      </c>
      <c r="M25" s="21">
        <v>0</v>
      </c>
      <c r="N25" s="21">
        <v>0</v>
      </c>
      <c r="O25" s="21">
        <v>50999.999999999913</v>
      </c>
      <c r="P25" s="20">
        <f>E25+J25</f>
        <v>458859.99999999988</v>
      </c>
    </row>
    <row r="26" spans="1:16" ht="25.5" x14ac:dyDescent="0.2">
      <c r="A26" s="17" t="s">
        <v>57</v>
      </c>
      <c r="B26" s="17" t="s">
        <v>58</v>
      </c>
      <c r="C26" s="18" t="s">
        <v>54</v>
      </c>
      <c r="D26" s="19" t="s">
        <v>59</v>
      </c>
      <c r="E26" s="20">
        <v>40000</v>
      </c>
      <c r="F26" s="21">
        <f>E26</f>
        <v>40000</v>
      </c>
      <c r="G26" s="21">
        <v>0</v>
      </c>
      <c r="H26" s="21">
        <v>0</v>
      </c>
      <c r="I26" s="21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0">
        <f>E26+J26</f>
        <v>40000</v>
      </c>
    </row>
    <row r="27" spans="1:16" x14ac:dyDescent="0.2">
      <c r="A27" s="17" t="s">
        <v>60</v>
      </c>
      <c r="B27" s="17" t="s">
        <v>61</v>
      </c>
      <c r="C27" s="18" t="s">
        <v>54</v>
      </c>
      <c r="D27" s="19" t="s">
        <v>62</v>
      </c>
      <c r="E27" s="20">
        <v>4281355.57</v>
      </c>
      <c r="F27" s="21">
        <f>E27</f>
        <v>4281355.57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4281355.57</v>
      </c>
    </row>
    <row r="28" spans="1:16" ht="25.5" x14ac:dyDescent="0.2">
      <c r="A28" s="17" t="s">
        <v>63</v>
      </c>
      <c r="B28" s="17" t="s">
        <v>65</v>
      </c>
      <c r="C28" s="18" t="s">
        <v>64</v>
      </c>
      <c r="D28" s="19" t="s">
        <v>66</v>
      </c>
      <c r="E28" s="20">
        <v>125000</v>
      </c>
      <c r="F28" s="21">
        <v>125000</v>
      </c>
      <c r="G28" s="21">
        <v>0</v>
      </c>
      <c r="H28" s="21">
        <v>0</v>
      </c>
      <c r="I28" s="21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0">
        <f>E28+J28</f>
        <v>125000</v>
      </c>
    </row>
    <row r="29" spans="1:16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197946.16000000003</v>
      </c>
      <c r="F29" s="21">
        <v>197946.16000000003</v>
      </c>
      <c r="G29" s="21">
        <v>0</v>
      </c>
      <c r="H29" s="21">
        <v>0</v>
      </c>
      <c r="I29" s="21">
        <v>0</v>
      </c>
      <c r="J29" s="20">
        <v>83743.600000000006</v>
      </c>
      <c r="K29" s="21">
        <v>83743.600000000006</v>
      </c>
      <c r="L29" s="21">
        <v>0</v>
      </c>
      <c r="M29" s="21">
        <v>0</v>
      </c>
      <c r="N29" s="21">
        <v>0</v>
      </c>
      <c r="O29" s="21">
        <v>83743.600000000006</v>
      </c>
      <c r="P29" s="20">
        <f>E29+J29</f>
        <v>281689.76</v>
      </c>
    </row>
    <row r="30" spans="1:16" ht="25.5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0">
        <v>3994462.37</v>
      </c>
      <c r="K30" s="21">
        <v>3994462.37</v>
      </c>
      <c r="L30" s="21">
        <v>0</v>
      </c>
      <c r="M30" s="21">
        <v>0</v>
      </c>
      <c r="N30" s="21">
        <v>0</v>
      </c>
      <c r="O30" s="21">
        <v>3994462.37</v>
      </c>
      <c r="P30" s="20">
        <f>E30+J30</f>
        <v>3994462.37</v>
      </c>
    </row>
    <row r="31" spans="1:16" x14ac:dyDescent="0.2">
      <c r="A31" s="17" t="s">
        <v>75</v>
      </c>
      <c r="B31" s="17" t="s">
        <v>76</v>
      </c>
      <c r="C31" s="18" t="s">
        <v>72</v>
      </c>
      <c r="D31" s="19" t="s">
        <v>77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100000</v>
      </c>
      <c r="K31" s="21">
        <v>100000</v>
      </c>
      <c r="L31" s="21">
        <v>0</v>
      </c>
      <c r="M31" s="21">
        <v>0</v>
      </c>
      <c r="N31" s="21">
        <v>0</v>
      </c>
      <c r="O31" s="21">
        <v>100000</v>
      </c>
      <c r="P31" s="20">
        <f>E31+J31</f>
        <v>100000</v>
      </c>
    </row>
    <row r="32" spans="1:16" ht="25.5" x14ac:dyDescent="0.2">
      <c r="A32" s="17" t="s">
        <v>78</v>
      </c>
      <c r="B32" s="17" t="s">
        <v>79</v>
      </c>
      <c r="C32" s="18" t="s">
        <v>72</v>
      </c>
      <c r="D32" s="19" t="s">
        <v>80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2063781.46</v>
      </c>
      <c r="K32" s="21">
        <v>2063781.46</v>
      </c>
      <c r="L32" s="21">
        <v>0</v>
      </c>
      <c r="M32" s="21">
        <v>0</v>
      </c>
      <c r="N32" s="21">
        <v>0</v>
      </c>
      <c r="O32" s="21">
        <v>2063781.46</v>
      </c>
      <c r="P32" s="20">
        <f>E32+J32</f>
        <v>2063781.46</v>
      </c>
    </row>
    <row r="33" spans="1:16" ht="38.25" x14ac:dyDescent="0.2">
      <c r="A33" s="17" t="s">
        <v>81</v>
      </c>
      <c r="B33" s="17" t="s">
        <v>83</v>
      </c>
      <c r="C33" s="18" t="s">
        <v>82</v>
      </c>
      <c r="D33" s="19" t="s">
        <v>84</v>
      </c>
      <c r="E33" s="20">
        <v>435242.64</v>
      </c>
      <c r="F33" s="21">
        <v>435242.64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0">
        <f>E33+J33</f>
        <v>435242.64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2038173</v>
      </c>
      <c r="K34" s="21">
        <v>2038173</v>
      </c>
      <c r="L34" s="21">
        <v>0</v>
      </c>
      <c r="M34" s="21">
        <v>0</v>
      </c>
      <c r="N34" s="21">
        <v>0</v>
      </c>
      <c r="O34" s="21">
        <v>2038173</v>
      </c>
      <c r="P34" s="20">
        <f>E34+J34</f>
        <v>2038173</v>
      </c>
    </row>
    <row r="35" spans="1:16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294724</v>
      </c>
      <c r="F35" s="21">
        <v>294724</v>
      </c>
      <c r="G35" s="21">
        <v>243661</v>
      </c>
      <c r="H35" s="21">
        <v>0</v>
      </c>
      <c r="I35" s="21">
        <v>0</v>
      </c>
      <c r="J35" s="20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0">
        <f>E35+J35</f>
        <v>294724</v>
      </c>
    </row>
    <row r="36" spans="1:16" ht="25.5" x14ac:dyDescent="0.2">
      <c r="A36" s="17" t="s">
        <v>93</v>
      </c>
      <c r="B36" s="17" t="s">
        <v>95</v>
      </c>
      <c r="C36" s="18" t="s">
        <v>94</v>
      </c>
      <c r="D36" s="19" t="s">
        <v>96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45283.009999999995</v>
      </c>
      <c r="K36" s="21">
        <v>0</v>
      </c>
      <c r="L36" s="21">
        <v>45283.009999999995</v>
      </c>
      <c r="M36" s="21">
        <v>0</v>
      </c>
      <c r="N36" s="21">
        <v>0</v>
      </c>
      <c r="O36" s="21">
        <v>0</v>
      </c>
      <c r="P36" s="20">
        <f>E36+J36</f>
        <v>45283.009999999995</v>
      </c>
    </row>
    <row r="37" spans="1:16" x14ac:dyDescent="0.2">
      <c r="A37" s="17" t="s">
        <v>97</v>
      </c>
      <c r="B37" s="17" t="s">
        <v>99</v>
      </c>
      <c r="C37" s="18" t="s">
        <v>98</v>
      </c>
      <c r="D37" s="19" t="s">
        <v>100</v>
      </c>
      <c r="E37" s="20">
        <v>928788.51</v>
      </c>
      <c r="F37" s="21">
        <v>641318.51</v>
      </c>
      <c r="G37" s="21">
        <v>0</v>
      </c>
      <c r="H37" s="21">
        <v>0</v>
      </c>
      <c r="I37" s="21">
        <v>287470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928788.51</v>
      </c>
    </row>
    <row r="38" spans="1:16" ht="38.25" x14ac:dyDescent="0.2">
      <c r="A38" s="17" t="s">
        <v>101</v>
      </c>
      <c r="B38" s="17" t="s">
        <v>102</v>
      </c>
      <c r="C38" s="18" t="s">
        <v>98</v>
      </c>
      <c r="D38" s="19" t="s">
        <v>103</v>
      </c>
      <c r="E38" s="20">
        <v>5000</v>
      </c>
      <c r="F38" s="21">
        <v>5000</v>
      </c>
      <c r="G38" s="21">
        <v>0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5000</v>
      </c>
    </row>
    <row r="39" spans="1:16" x14ac:dyDescent="0.2">
      <c r="A39" s="22" t="s">
        <v>104</v>
      </c>
      <c r="B39" s="23" t="s">
        <v>104</v>
      </c>
      <c r="C39" s="24" t="s">
        <v>104</v>
      </c>
      <c r="D39" s="25" t="s">
        <v>105</v>
      </c>
      <c r="E39" s="15">
        <v>25149813.280000001</v>
      </c>
      <c r="F39" s="15">
        <f>SUM(F16:F38)</f>
        <v>24862343.280000005</v>
      </c>
      <c r="G39" s="15">
        <v>11850570.85</v>
      </c>
      <c r="H39" s="15">
        <v>1092150</v>
      </c>
      <c r="I39" s="15">
        <f>I37</f>
        <v>287470</v>
      </c>
      <c r="J39" s="15">
        <v>9041292.4399999995</v>
      </c>
      <c r="K39" s="15">
        <v>8423654.4299999997</v>
      </c>
      <c r="L39" s="15">
        <v>617638.01</v>
      </c>
      <c r="M39" s="15">
        <v>0</v>
      </c>
      <c r="N39" s="15">
        <v>0</v>
      </c>
      <c r="O39" s="15">
        <v>8423654.4299999997</v>
      </c>
      <c r="P39" s="15">
        <f>E39+J39</f>
        <v>34191105.719999999</v>
      </c>
    </row>
    <row r="42" spans="1:16" x14ac:dyDescent="0.2">
      <c r="B42" s="5" t="s">
        <v>106</v>
      </c>
      <c r="I42" s="5" t="s">
        <v>107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2020-04-15T11:21:54Z</dcterms:created>
  <dcterms:modified xsi:type="dcterms:W3CDTF">2020-04-15T11:29:17Z</dcterms:modified>
</cp:coreProperties>
</file>