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 2\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НОВИЙ!$A$9:$J$17</definedName>
    <definedName name="_xlnm.Print_Area" localSheetId="0">НОВИЙ!$A$1:$J$23</definedName>
  </definedNames>
  <calcPr calcId="162913"/>
</workbook>
</file>

<file path=xl/calcChain.xml><?xml version="1.0" encoding="utf-8"?>
<calcChain xmlns="http://schemas.openxmlformats.org/spreadsheetml/2006/main">
  <c r="G13" i="2" l="1"/>
  <c r="I15" i="2"/>
  <c r="G16" i="2" l="1"/>
  <c r="I14" i="2" l="1"/>
  <c r="I17" i="2" l="1"/>
  <c r="I12" i="2" s="1"/>
  <c r="I11" i="2" s="1"/>
</calcChain>
</file>

<file path=xl/sharedStrings.xml><?xml version="1.0" encoding="utf-8"?>
<sst xmlns="http://schemas.openxmlformats.org/spreadsheetml/2006/main" count="37" uniqueCount="29">
  <si>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</si>
  <si>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</si>
  <si>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</si>
  <si>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</si>
  <si>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</si>
  <si>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</si>
  <si>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</si>
  <si>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</si>
  <si>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</si>
  <si>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</si>
  <si>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код бюджету</t>
  </si>
  <si>
    <t>грн.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</si>
  <si>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</si>
  <si>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</si>
  <si>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</si>
  <si>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</si>
  <si>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</si>
  <si>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</si>
  <si>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</si>
  <si>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  (формування страхового фонду документації)</t>
  </si>
  <si>
    <t>21315401000</t>
  </si>
  <si>
    <t xml:space="preserve">Реконструкція мереж і споруд каналізаційної системи смт.Новотроїцьке Херсонської області </t>
  </si>
  <si>
    <t>Тетяна ЛЕВОШИЧ</t>
  </si>
  <si>
    <t>Схвалено</t>
  </si>
  <si>
    <t>рішенням виконкому селищної ради</t>
  </si>
  <si>
    <t>(проект)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</si>
  <si>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  (формування страхового фонду документації)</t>
  </si>
  <si>
    <t>від 15.04.2020 року №117</t>
  </si>
  <si>
    <t>Розподіл коштів коштів бюджету розвитку на здійснення заходів із будівництва, реконструкції і реставрації                                                                                                                                                                об'єктів виробничої, комунікаційної та соціальної інфраструктури за об'єктами у 2020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</si>
</sst>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view="pageBreakPreview" topLeftCell="A7" zoomScale="55" zoomScaleNormal="55" zoomScaleSheetLayoutView="55" workbookViewId="0">
      <selection activeCell="I15" sqref="I15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20</v>
      </c>
      <c r="H1" t="s">
        <v>23</v>
      </c>
    </row>
    <row r="2" spans="1:10" x14ac:dyDescent="0.25">
      <c r="A2" t="s">
        <v>10</v>
      </c>
      <c r="H2" t="s">
        <v>24</v>
      </c>
    </row>
    <row r="3" spans="1:10" x14ac:dyDescent="0.25">
      <c r="H3" t="s">
        <v>27</v>
      </c>
    </row>
    <row r="4" spans="1:10" x14ac:dyDescent="0.25">
      <c r="G4" s="7"/>
      <c r="I4" s="7"/>
    </row>
    <row r="5" spans="1:10" x14ac:dyDescent="0.25">
      <c r="I5" s="1"/>
    </row>
    <row r="6" spans="1:10" ht="44.25" customHeight="1" x14ac:dyDescent="0.25">
      <c r="A6" s="12" t="s">
        <v>28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18.75" customHeight="1" x14ac:dyDescent="0.25">
      <c r="A7" s="12" t="s">
        <v>25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I8" s="1"/>
      <c r="J8" t="s">
        <v>11</v>
      </c>
    </row>
    <row r="9" spans="1:10" ht="157.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12</v>
      </c>
      <c r="F9" s="2" t="s">
        <v>16</v>
      </c>
      <c r="G9" s="2" t="s">
        <v>13</v>
      </c>
      <c r="H9" s="2" t="s">
        <v>14</v>
      </c>
      <c r="I9" s="2" t="s">
        <v>15</v>
      </c>
      <c r="J9" s="2" t="s">
        <v>17</v>
      </c>
    </row>
    <row r="10" spans="1:10" ht="15.75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</row>
    <row r="11" spans="1:10" ht="15.75" x14ac:dyDescent="0.25">
      <c r="A11" s="3" t="s">
        <v>6</v>
      </c>
      <c r="B11" s="2"/>
      <c r="C11" s="2"/>
      <c r="D11" s="4" t="s">
        <v>8</v>
      </c>
      <c r="E11" s="2"/>
      <c r="F11" s="2"/>
      <c r="G11" s="2"/>
      <c r="H11" s="2"/>
      <c r="I11" s="10">
        <f>I12</f>
        <v>775898.57000000007</v>
      </c>
      <c r="J11" s="2"/>
    </row>
    <row r="12" spans="1:10" ht="15.75" x14ac:dyDescent="0.25">
      <c r="A12" s="3" t="s">
        <v>7</v>
      </c>
      <c r="B12" s="2"/>
      <c r="C12" s="2"/>
      <c r="D12" s="4" t="s">
        <v>8</v>
      </c>
      <c r="E12" s="2"/>
      <c r="F12" s="2"/>
      <c r="G12" s="2"/>
      <c r="H12" s="2"/>
      <c r="I12" s="10">
        <f>I17</f>
        <v>775898.57000000007</v>
      </c>
      <c r="J12" s="2"/>
    </row>
    <row r="13" spans="1:10" ht="387.75" customHeight="1" x14ac:dyDescent="0.25">
      <c r="A13" s="19"/>
      <c r="B13" s="17"/>
      <c r="C13" s="15"/>
      <c r="D13" s="13"/>
      <c r="E13" s="2" t="s">
        <v>26</v>
      </c>
      <c r="F13" s="2">
        <v>2020</v>
      </c>
      <c r="G13" s="11">
        <f>I13</f>
        <v>3062</v>
      </c>
      <c r="H13" s="2">
        <v>0</v>
      </c>
      <c r="I13" s="11">
        <v>3062</v>
      </c>
      <c r="J13" s="2">
        <v>100</v>
      </c>
    </row>
    <row r="14" spans="1:10" s="8" customFormat="1" ht="193.5" customHeight="1" x14ac:dyDescent="0.25">
      <c r="A14" s="19"/>
      <c r="B14" s="17"/>
      <c r="C14" s="15"/>
      <c r="D14" s="13"/>
      <c r="E14" s="2" t="s">
        <v>18</v>
      </c>
      <c r="F14" s="2">
        <v>2020</v>
      </c>
      <c r="G14" s="2">
        <v>737382</v>
      </c>
      <c r="H14" s="2">
        <v>0</v>
      </c>
      <c r="I14" s="11">
        <f>295800+400000</f>
        <v>695800</v>
      </c>
      <c r="J14" s="2">
        <v>94.3</v>
      </c>
    </row>
    <row r="15" spans="1:10" s="8" customFormat="1" ht="122.25" customHeight="1" x14ac:dyDescent="0.25">
      <c r="A15" s="19"/>
      <c r="B15" s="17"/>
      <c r="C15" s="15"/>
      <c r="D15" s="13"/>
      <c r="E15" s="2" t="s">
        <v>21</v>
      </c>
      <c r="F15" s="2">
        <v>2020</v>
      </c>
      <c r="G15" s="2">
        <v>8160960.0099999998</v>
      </c>
      <c r="H15" s="2">
        <v>0</v>
      </c>
      <c r="I15" s="11">
        <f>816096.01-262836.64-479519.8</f>
        <v>73739.570000000007</v>
      </c>
      <c r="J15" s="2">
        <v>50</v>
      </c>
    </row>
    <row r="16" spans="1:10" s="8" customFormat="1" ht="257.25" customHeight="1" x14ac:dyDescent="0.25">
      <c r="A16" s="20"/>
      <c r="B16" s="18"/>
      <c r="C16" s="16"/>
      <c r="D16" s="14"/>
      <c r="E16" s="2" t="s">
        <v>19</v>
      </c>
      <c r="F16" s="2">
        <v>2020</v>
      </c>
      <c r="G16" s="2">
        <f>I16</f>
        <v>3297</v>
      </c>
      <c r="H16" s="2">
        <v>0</v>
      </c>
      <c r="I16" s="11">
        <v>3297</v>
      </c>
      <c r="J16" s="2">
        <v>100</v>
      </c>
    </row>
    <row r="17" spans="1:11" ht="15.75" x14ac:dyDescent="0.25">
      <c r="A17" s="2" t="s">
        <v>4</v>
      </c>
      <c r="B17" s="2" t="s">
        <v>4</v>
      </c>
      <c r="C17" s="2" t="s">
        <v>4</v>
      </c>
      <c r="D17" s="5" t="s">
        <v>5</v>
      </c>
      <c r="E17" s="2" t="s">
        <v>4</v>
      </c>
      <c r="F17" s="2" t="s">
        <v>4</v>
      </c>
      <c r="G17" s="2" t="s">
        <v>4</v>
      </c>
      <c r="H17" s="2" t="s">
        <v>4</v>
      </c>
      <c r="I17" s="10">
        <f>SUM(I13:I16)</f>
        <v>775898.57000000007</v>
      </c>
      <c r="J17" s="2" t="s">
        <v>4</v>
      </c>
    </row>
    <row r="21" spans="1:11" x14ac:dyDescent="0.25">
      <c r="B21" t="s">
        <v>9</v>
      </c>
      <c r="G21" t="s">
        <v>22</v>
      </c>
    </row>
    <row r="22" spans="1:11" x14ac:dyDescent="0.25">
      <c r="K22" s="6"/>
    </row>
  </sheetData>
  <autoFilter ref="A9:J17"/>
  <mergeCells count="6">
    <mergeCell ref="A6:J6"/>
    <mergeCell ref="D13:D16"/>
    <mergeCell ref="C13:C16"/>
    <mergeCell ref="B13:B16"/>
    <mergeCell ref="A13:A16"/>
    <mergeCell ref="A7:J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2020-03-13T06:12:34Z</cp:lastPrinted>
  <dcterms:created xsi:type="dcterms:W3CDTF">2019-01-03T11:24:11Z</dcterms:created>
  <dcterms:modified xsi:type="dcterms:W3CDTF">2020-04-15T12:23:25Z</dcterms:modified>
</cp:coreProperties>
</file>