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42" i="1" s="1"/>
  <c r="F27" i="1"/>
  <c r="F28" i="1"/>
  <c r="F30" i="1"/>
  <c r="F35" i="1"/>
  <c r="I42" i="1"/>
  <c r="I15" i="1" s="1"/>
  <c r="I14" i="1" s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<sst xmlns="http://schemas.openxmlformats.org/spreadsheetml/2006/main" count="142" uniqueCount="126">
  <si>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</si>
  <si>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</si>
  <si>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</si>
  <si>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</si>
  <si>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</si>
  <si>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</si>
  <si>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</si>
  <si>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</si>
  <si>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</si>
  <si>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</si>
  <si>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</si>
  <si>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</si>
  <si>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</si>
  <si>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</si>
  <si>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</si>
  <si>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</si>
  <si>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</si>
  <si>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</si>
  <si>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</si>
  <si>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</si>
  <si>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</si>
  <si>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</si>
  <si>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</si>
  <si>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</si>
  <si>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</si>
  <si>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</si>
  <si>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</si>
  <si>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</si>
  <si>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</si>
  <si>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</si>
  <si>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</si>
  <si>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</si>
  <si>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</si>
  <si>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</si>
  <si>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</si>
  <si>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</si>
  <si>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</si>
  <si>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</si>
  <si>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</si>
  <si>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</si>
  <si>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</si>
  <si>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</si>
  <si>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</si>
  <si>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</si>
  <si>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</si>
  <si>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</si>
  <si>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</si>
  <si>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</si>
  <si>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</si>
  <si>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</si>
  <si>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</si>
  <si>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</si>
  <si>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</si>
  <si>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</si>
  <si>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</si>
  <si>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</si>
  <si>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</si>
  <si>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</si>
  <si>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</si>
  <si>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</si>
  <si>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</si>
  <si>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</si>
  <si>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</si>
  <si>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</si>
  <si>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</si>
  <si>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</si>
  <si>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</si>
  <si>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</si>
  <si>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</si>
  <si>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</si>
  <si>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</si>
  <si>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</si>
  <si>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</si>
  <si>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</si>
  <si>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</si>
  <si>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</si>
  <si>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</si>
  <si>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</si>
  <si>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</si>
  <si>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</si>
  <si>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</si>
  <si>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</si>
  <si>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</si>
  <si>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</si>
  <si>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</si>
  <si>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</si>
  <si>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</si>
  <si>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</si>
  <si>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</si>
  <si>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</si>
  <si>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</si>
  <si>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</si>
  <si>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</si>
  <si>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</si>
  <si>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</si>
  <si>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</si>
  <si>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</si>
  <si>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</si>
  <si>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</si>
  <si>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</si>
  <si>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</si>
  <si>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</si>
  <si>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</si>
  <si>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</si>
  <si>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</si>
  <si>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</si>
  <si>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</si>
  <si>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</si>
  <si>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</si>
  <si>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</si>
  <si>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</si>
  <si>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</si>
  <si>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</si>
  <si>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</si>
  <si>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</si>
  <si>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</si>
  <si>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</si>
  <si>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</si>
  <si>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</si>
  <si>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</si>
  <si>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Додаток 2</t>
  </si>
  <si>
    <t>до рішення LXIX  сесії селищної ради  VІI скликання</t>
  </si>
  <si>
    <t>від 29.10.2020 року №1453</t>
  </si>
  <si>
    <t xml:space="preserve"> Уточнений додаток 3 "РОЗПОДІЛ селищного бюджету Новотроїцької селищної радина 2020 рік" </t>
  </si>
  <si>
    <t>рішення LVІІІ сесії селищної рали VІI скликання від 12 грудня 2019 року №1199"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</si>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</sst>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4" fontId="3" fillId="0" borderId="2" xfId="0" quotePrefix="1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topLeftCell="A4" zoomScale="60" zoomScaleNormal="85" workbookViewId="0">
      <selection activeCell="D16" sqref="D1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120</v>
      </c>
    </row>
    <row r="2" spans="1:16" x14ac:dyDescent="0.2">
      <c r="M2" t="s">
        <v>121</v>
      </c>
    </row>
    <row r="3" spans="1:16" x14ac:dyDescent="0.2">
      <c r="M3" t="s">
        <v>122</v>
      </c>
    </row>
    <row r="5" spans="1:16" x14ac:dyDescent="0.2">
      <c r="A5" s="1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119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30514175.720000006</v>
      </c>
      <c r="F14" s="16">
        <v>26174828.84</v>
      </c>
      <c r="G14" s="16">
        <v>13744435.93</v>
      </c>
      <c r="H14" s="16">
        <v>931610</v>
      </c>
      <c r="I14" s="16">
        <f>I15</f>
        <v>287470</v>
      </c>
      <c r="J14" s="15">
        <v>7237338.9299999988</v>
      </c>
      <c r="K14" s="16">
        <v>6619700.919999999</v>
      </c>
      <c r="L14" s="16">
        <v>617638.01</v>
      </c>
      <c r="M14" s="16">
        <v>0</v>
      </c>
      <c r="N14" s="16">
        <v>0</v>
      </c>
      <c r="O14" s="16">
        <v>6619700.919999999</v>
      </c>
      <c r="P14" s="15">
        <f>E14+J14</f>
        <v>37751514.650000006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30514175.720000006</v>
      </c>
      <c r="F15" s="16">
        <v>26174828.84</v>
      </c>
      <c r="G15" s="16">
        <v>13744435.93</v>
      </c>
      <c r="H15" s="16">
        <v>931610</v>
      </c>
      <c r="I15" s="16">
        <f>I42</f>
        <v>287470</v>
      </c>
      <c r="J15" s="15">
        <v>7237338.9299999988</v>
      </c>
      <c r="K15" s="16">
        <v>6619700.919999999</v>
      </c>
      <c r="L15" s="16">
        <v>617638.01</v>
      </c>
      <c r="M15" s="16">
        <v>0</v>
      </c>
      <c r="N15" s="16">
        <v>0</v>
      </c>
      <c r="O15" s="16">
        <v>6619700.919999999</v>
      </c>
      <c r="P15" s="15">
        <f>E15+J15</f>
        <v>37751514.650000006</v>
      </c>
    </row>
    <row r="16" spans="1:16" ht="50.25" customHeight="1" x14ac:dyDescent="0.2">
      <c r="A16" s="17" t="s">
        <v>18</v>
      </c>
      <c r="B16" s="17" t="s">
        <v>20</v>
      </c>
      <c r="C16" s="18" t="s">
        <v>19</v>
      </c>
      <c r="D16" s="28" t="s">
        <v>21</v>
      </c>
      <c r="E16" s="20">
        <v>8475863.2300000004</v>
      </c>
      <c r="F16" s="21">
        <v>8475863.2300000004</v>
      </c>
      <c r="G16" s="21">
        <v>5980031</v>
      </c>
      <c r="H16" s="21">
        <v>266109</v>
      </c>
      <c r="I16" s="21">
        <v>0</v>
      </c>
      <c r="J16" s="20">
        <v>101320</v>
      </c>
      <c r="K16" s="21">
        <v>38653</v>
      </c>
      <c r="L16" s="21">
        <v>62667</v>
      </c>
      <c r="M16" s="21">
        <v>0</v>
      </c>
      <c r="N16" s="21">
        <v>0</v>
      </c>
      <c r="O16" s="21">
        <v>38653</v>
      </c>
      <c r="P16" s="20">
        <f>E16+J16</f>
        <v>8577183.2300000004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1735454</v>
      </c>
      <c r="F17" s="21">
        <v>1735454</v>
      </c>
      <c r="G17" s="21">
        <v>1028509</v>
      </c>
      <c r="H17" s="21">
        <v>10160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9887856.8499999996</v>
      </c>
      <c r="F18" s="21">
        <v>9887856.8499999996</v>
      </c>
      <c r="G18" s="21">
        <v>6363086.0700000003</v>
      </c>
      <c r="H18" s="21">
        <v>646774</v>
      </c>
      <c r="I18" s="21">
        <v>0</v>
      </c>
      <c r="J18" s="20">
        <v>592934.27</v>
      </c>
      <c r="K18" s="21">
        <v>83246.27</v>
      </c>
      <c r="L18" s="21">
        <v>509688</v>
      </c>
      <c r="M18" s="21">
        <v>0</v>
      </c>
      <c r="N18" s="21">
        <v>0</v>
      </c>
      <c r="O18" s="21">
        <v>83246.27</v>
      </c>
      <c r="P18" s="20">
        <f>E18+J18</f>
        <v>10480791.119999999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7200</v>
      </c>
      <c r="F19" s="21">
        <v>7200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7200</v>
      </c>
    </row>
    <row r="20" spans="1:16" ht="63.75" hidden="1" x14ac:dyDescent="0.2">
      <c r="A20" s="17" t="s">
        <v>34</v>
      </c>
      <c r="B20" s="17" t="s">
        <v>35</v>
      </c>
      <c r="C20" s="18" t="s">
        <v>31</v>
      </c>
      <c r="D20" s="19" t="s">
        <v>36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44620</v>
      </c>
      <c r="F21" s="21">
        <v>44620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44620</v>
      </c>
    </row>
    <row r="22" spans="1:16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16500</v>
      </c>
      <c r="F22" s="21">
        <v>16500</v>
      </c>
      <c r="G22" s="21">
        <v>15200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16500</v>
      </c>
    </row>
    <row r="23" spans="1:16" ht="25.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738861</v>
      </c>
      <c r="F23" s="21">
        <v>738861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738861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177567.74999999997</v>
      </c>
      <c r="F24" s="21">
        <v>177567.74999999997</v>
      </c>
      <c r="G24" s="21">
        <v>105248.86</v>
      </c>
      <c r="H24" s="21">
        <v>8567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177567.74999999997</v>
      </c>
    </row>
    <row r="25" spans="1:16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276400</v>
      </c>
      <c r="F25" s="21">
        <v>276400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276400</v>
      </c>
    </row>
    <row r="26" spans="1:16" ht="25.5" x14ac:dyDescent="0.2">
      <c r="A26" s="17" t="s">
        <v>57</v>
      </c>
      <c r="B26" s="17" t="s">
        <v>59</v>
      </c>
      <c r="C26" s="18" t="s">
        <v>58</v>
      </c>
      <c r="D26" s="19" t="s">
        <v>60</v>
      </c>
      <c r="E26" s="20">
        <v>512652.88</v>
      </c>
      <c r="F26" s="21">
        <f>E26</f>
        <v>512652.88</v>
      </c>
      <c r="G26" s="21">
        <v>0</v>
      </c>
      <c r="H26" s="21">
        <v>0</v>
      </c>
      <c r="I26" s="21">
        <v>0</v>
      </c>
      <c r="J26" s="20">
        <v>50999.999999999913</v>
      </c>
      <c r="K26" s="21">
        <v>50999.999999999884</v>
      </c>
      <c r="L26" s="21">
        <v>0</v>
      </c>
      <c r="M26" s="21">
        <v>0</v>
      </c>
      <c r="N26" s="21">
        <v>0</v>
      </c>
      <c r="O26" s="21">
        <v>50999.999999999913</v>
      </c>
      <c r="P26" s="20">
        <f>E26+J26</f>
        <v>563652.87999999989</v>
      </c>
    </row>
    <row r="27" spans="1:16" ht="25.5" x14ac:dyDescent="0.2">
      <c r="A27" s="17" t="s">
        <v>61</v>
      </c>
      <c r="B27" s="17" t="s">
        <v>62</v>
      </c>
      <c r="C27" s="18" t="s">
        <v>58</v>
      </c>
      <c r="D27" s="19" t="s">
        <v>63</v>
      </c>
      <c r="E27" s="20">
        <v>40000</v>
      </c>
      <c r="F27" s="21">
        <f>E27</f>
        <v>40000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40000</v>
      </c>
    </row>
    <row r="28" spans="1:16" x14ac:dyDescent="0.2">
      <c r="A28" s="17" t="s">
        <v>64</v>
      </c>
      <c r="B28" s="17" t="s">
        <v>65</v>
      </c>
      <c r="C28" s="18" t="s">
        <v>58</v>
      </c>
      <c r="D28" s="19" t="s">
        <v>66</v>
      </c>
      <c r="E28" s="20">
        <v>5122462.790000001</v>
      </c>
      <c r="F28" s="21">
        <f>E28</f>
        <v>5122462.790000001</v>
      </c>
      <c r="G28" s="21">
        <v>0</v>
      </c>
      <c r="H28" s="21">
        <v>0</v>
      </c>
      <c r="I28" s="21">
        <v>0</v>
      </c>
      <c r="J28" s="20">
        <v>49976.03</v>
      </c>
      <c r="K28" s="21">
        <v>49976.03</v>
      </c>
      <c r="L28" s="21">
        <v>0</v>
      </c>
      <c r="M28" s="21">
        <v>0</v>
      </c>
      <c r="N28" s="21">
        <v>0</v>
      </c>
      <c r="O28" s="21">
        <v>49976.03</v>
      </c>
      <c r="P28" s="20">
        <f>E28+J28</f>
        <v>5172438.8200000012</v>
      </c>
    </row>
    <row r="29" spans="1:16" ht="25.5" hidden="1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0</v>
      </c>
    </row>
    <row r="30" spans="1:16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135457.75000000003</v>
      </c>
      <c r="F30" s="21">
        <f>E30</f>
        <v>135457.75000000003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225401.35000000003</v>
      </c>
    </row>
    <row r="31" spans="1:16" ht="25.5" x14ac:dyDescent="0.2">
      <c r="A31" s="17" t="s">
        <v>75</v>
      </c>
      <c r="B31" s="17" t="s">
        <v>77</v>
      </c>
      <c r="C31" s="18" t="s">
        <v>76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2111052.0899999989</v>
      </c>
      <c r="K31" s="21">
        <v>2111052.0899999989</v>
      </c>
      <c r="L31" s="21">
        <v>0</v>
      </c>
      <c r="M31" s="21">
        <v>0</v>
      </c>
      <c r="N31" s="21">
        <v>0</v>
      </c>
      <c r="O31" s="21">
        <v>2111052.0899999989</v>
      </c>
      <c r="P31" s="20">
        <f>E31+J31</f>
        <v>2111052.0899999989</v>
      </c>
    </row>
    <row r="32" spans="1:16" x14ac:dyDescent="0.2">
      <c r="A32" s="17" t="s">
        <v>79</v>
      </c>
      <c r="B32" s="17" t="s">
        <v>80</v>
      </c>
      <c r="C32" s="18" t="s">
        <v>76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99723.73</v>
      </c>
      <c r="K32" s="21">
        <v>99723.73</v>
      </c>
      <c r="L32" s="21">
        <v>0</v>
      </c>
      <c r="M32" s="21">
        <v>0</v>
      </c>
      <c r="N32" s="21">
        <v>0</v>
      </c>
      <c r="O32" s="21">
        <v>99723.73</v>
      </c>
      <c r="P32" s="20">
        <f>E32+J32</f>
        <v>99723.73</v>
      </c>
    </row>
    <row r="33" spans="1:16" ht="25.5" x14ac:dyDescent="0.2">
      <c r="A33" s="17" t="s">
        <v>82</v>
      </c>
      <c r="B33" s="17" t="s">
        <v>83</v>
      </c>
      <c r="C33" s="18" t="s">
        <v>76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1946697.7400000002</v>
      </c>
      <c r="K33" s="21">
        <v>1946697.7400000002</v>
      </c>
      <c r="L33" s="21">
        <v>0</v>
      </c>
      <c r="M33" s="21">
        <v>0</v>
      </c>
      <c r="N33" s="21">
        <v>0</v>
      </c>
      <c r="O33" s="21">
        <v>1946697.7400000002</v>
      </c>
      <c r="P33" s="20">
        <f>E33+J33</f>
        <v>1946697.7400000002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139384.76</v>
      </c>
      <c r="K34" s="21">
        <v>139384.76</v>
      </c>
      <c r="L34" s="21">
        <v>0</v>
      </c>
      <c r="M34" s="21">
        <v>0</v>
      </c>
      <c r="N34" s="21">
        <v>0</v>
      </c>
      <c r="O34" s="21">
        <v>139384.76</v>
      </c>
      <c r="P34" s="20">
        <f>E34+J34</f>
        <v>139384.76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1247241.3700000001</v>
      </c>
      <c r="F35" s="21">
        <f>E35</f>
        <v>1247241.3700000001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2012612.37</v>
      </c>
    </row>
    <row r="36" spans="1:16" ht="25.5" x14ac:dyDescent="0.2">
      <c r="A36" s="17" t="s">
        <v>93</v>
      </c>
      <c r="B36" s="17" t="s">
        <v>94</v>
      </c>
      <c r="C36" s="18" t="s">
        <v>86</v>
      </c>
      <c r="D36" s="19" t="s">
        <v>95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1244652.7</v>
      </c>
      <c r="K36" s="21">
        <v>1244652.7</v>
      </c>
      <c r="L36" s="21">
        <v>0</v>
      </c>
      <c r="M36" s="21">
        <v>0</v>
      </c>
      <c r="N36" s="21">
        <v>0</v>
      </c>
      <c r="O36" s="21">
        <v>1244652.7</v>
      </c>
      <c r="P36" s="20">
        <f>E36+J36</f>
        <v>1244652.7</v>
      </c>
    </row>
    <row r="37" spans="1:16" ht="38.2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646986</v>
      </c>
      <c r="F37" s="21">
        <v>646986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646986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305338</v>
      </c>
      <c r="F38" s="21">
        <v>305338</v>
      </c>
      <c r="G38" s="21">
        <v>252361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305338</v>
      </c>
    </row>
    <row r="39" spans="1:16" ht="25.5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108</v>
      </c>
      <c r="B40" s="17" t="s">
        <v>110</v>
      </c>
      <c r="C40" s="18" t="s">
        <v>109</v>
      </c>
      <c r="D40" s="19" t="s">
        <v>111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112</v>
      </c>
      <c r="B41" s="17" t="s">
        <v>113</v>
      </c>
      <c r="C41" s="18" t="s">
        <v>109</v>
      </c>
      <c r="D41" s="19" t="s">
        <v>114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115</v>
      </c>
      <c r="B42" s="23" t="s">
        <v>115</v>
      </c>
      <c r="C42" s="24" t="s">
        <v>115</v>
      </c>
      <c r="D42" s="25" t="s">
        <v>116</v>
      </c>
      <c r="E42" s="15">
        <v>30514175.720000006</v>
      </c>
      <c r="F42" s="15">
        <f>SUM(F16:F41)</f>
        <v>30226705.720000003</v>
      </c>
      <c r="G42" s="15">
        <v>13744435.93</v>
      </c>
      <c r="H42" s="15">
        <v>931610</v>
      </c>
      <c r="I42" s="15">
        <f>I40</f>
        <v>287470</v>
      </c>
      <c r="J42" s="15">
        <v>7237338.9299999988</v>
      </c>
      <c r="K42" s="15">
        <v>6619700.919999999</v>
      </c>
      <c r="L42" s="15">
        <v>617638.01</v>
      </c>
      <c r="M42" s="15">
        <v>0</v>
      </c>
      <c r="N42" s="15">
        <v>0</v>
      </c>
      <c r="O42" s="15">
        <v>6619700.919999999</v>
      </c>
      <c r="P42" s="15">
        <f>E42+J42</f>
        <v>37751514.650000006</v>
      </c>
    </row>
    <row r="43" spans="1:16" x14ac:dyDescent="0.2">
      <c r="B43" s="5" t="s">
        <v>117</v>
      </c>
      <c r="I43" s="5" t="s">
        <v>118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41" right="0.19685039370078741" top="0.39370078740157483" bottom="0.19685039370078741" header="0" footer="0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2020-11-02T13:15:04Z</cp:lastPrinted>
  <dcterms:created xsi:type="dcterms:W3CDTF">2020-11-02T13:12:11Z</dcterms:created>
  <dcterms:modified xsi:type="dcterms:W3CDTF">2020-11-02T13:15:22Z</dcterms:modified>
</cp:coreProperties>
</file>