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травень\на виконком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40" i="1"/>
  <c r="F25" i="1"/>
  <c r="F26" i="1"/>
  <c r="F27" i="1"/>
  <c r="I14" i="1"/>
  <c r="I15" i="1"/>
  <c r="I40" i="1"/>
  <c r="P40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<sst xmlns="http://schemas.openxmlformats.org/spreadsheetml/2006/main" count="134" uniqueCount="118">
  <si>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</si>
  <si>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</si>
  <si>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</si>
  <si>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</si>
  <si>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</si>
  <si>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</si>
  <si>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</si>
  <si>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</si>
  <si>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</si>
  <si>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</si>
  <si>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</si>
  <si>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</si>
  <si>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</si>
  <si>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</si>
  <si>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</si>
  <si>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</si>
  <si>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</si>
  <si>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</si>
  <si>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</si>
  <si>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</si>
  <si>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</si>
  <si>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</si>
  <si>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</si>
  <si>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</si>
  <si>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</si>
  <si>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</si>
  <si>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</si>
  <si>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</si>
  <si>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</si>
  <si>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</si>
  <si>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</si>
  <si>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</si>
  <si>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</si>
  <si>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</si>
  <si>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</si>
  <si>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</si>
  <si>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</si>
  <si>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</si>
  <si>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</si>
  <si>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</si>
  <si>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</si>
  <si>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</si>
  <si>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</si>
  <si>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</si>
  <si>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</si>
  <si>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</si>
  <si>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</si>
  <si>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</si>
  <si>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</si>
  <si>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</si>
  <si>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</si>
  <si>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</si>
  <si>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</si>
  <si>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</si>
  <si>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</si>
  <si>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</si>
  <si>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</si>
  <si>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</si>
  <si>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</si>
  <si>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</si>
  <si>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</si>
  <si>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</si>
  <si>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</si>
  <si>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</si>
  <si>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</si>
  <si>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</si>
  <si>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</si>
  <si>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</si>
  <si>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</si>
  <si>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</si>
  <si>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</si>
  <si>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</si>
  <si>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</si>
  <si>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</si>
  <si>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</si>
  <si>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</si>
  <si>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</si>
  <si>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</si>
  <si>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</si>
  <si>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</si>
  <si>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</si>
  <si>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</si>
  <si>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</si>
  <si>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</si>
  <si>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</si>
  <si>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</si>
  <si>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</si>
  <si>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</si>
  <si>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</si>
  <si>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</si>
  <si>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</si>
  <si>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</si>
  <si>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</si>
  <si>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</si>
  <si>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</si>
  <si>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</si>
  <si>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</si>
  <si>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</si>
  <si>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</si>
  <si>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</si>
  <si>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</si>
  <si>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</si>
  <si>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</si>
  <si>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</si>
  <si>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</si>
  <si>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</si>
  <si>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</si>
  <si>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</si>
  <si>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</si>
  <si>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</si>
  <si>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</si>
  <si>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</si>
  <si>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</si>
  <si>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</si>
  <si>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Додаток 2</t>
  </si>
  <si>
    <t>до рішення виконкому селищної ради</t>
  </si>
  <si>
    <t>від 06.05.2020 року №137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</si>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</sst>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topLeftCell="A25" zoomScale="60" zoomScaleNormal="100" workbookViewId="0">
      <selection activeCell="H33" sqref="H3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114</v>
      </c>
    </row>
    <row r="2" spans="1:16" x14ac:dyDescent="0.2">
      <c r="M2" t="s">
        <v>115</v>
      </c>
    </row>
    <row r="3" spans="1:16" x14ac:dyDescent="0.2">
      <c r="M3" t="s">
        <v>116</v>
      </c>
    </row>
    <row r="5" spans="1:16" x14ac:dyDescent="0.2">
      <c r="A5" s="1" t="s">
        <v>112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117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111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25212669.949999999</v>
      </c>
      <c r="F14" s="16">
        <v>21419414.949999999</v>
      </c>
      <c r="G14" s="16">
        <v>11850570.85</v>
      </c>
      <c r="H14" s="16">
        <v>1094750</v>
      </c>
      <c r="I14" s="16">
        <f>I15</f>
        <v>287470</v>
      </c>
      <c r="J14" s="15">
        <v>8978435.7699999996</v>
      </c>
      <c r="K14" s="16">
        <v>8360797.7599999998</v>
      </c>
      <c r="L14" s="16">
        <v>617638.01</v>
      </c>
      <c r="M14" s="16">
        <v>0</v>
      </c>
      <c r="N14" s="16">
        <v>0</v>
      </c>
      <c r="O14" s="16">
        <v>8360797.7599999998</v>
      </c>
      <c r="P14" s="15">
        <f>E14+J14</f>
        <v>34191105.719999999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25212669.949999999</v>
      </c>
      <c r="F15" s="16">
        <f>F40</f>
        <v>24925199.950000007</v>
      </c>
      <c r="G15" s="16">
        <v>11850570.85</v>
      </c>
      <c r="H15" s="16">
        <v>1094750</v>
      </c>
      <c r="I15" s="16">
        <f>I40</f>
        <v>287470</v>
      </c>
      <c r="J15" s="15">
        <v>8978435.7699999996</v>
      </c>
      <c r="K15" s="16">
        <v>8360797.7599999998</v>
      </c>
      <c r="L15" s="16">
        <v>617638.01</v>
      </c>
      <c r="M15" s="16">
        <v>0</v>
      </c>
      <c r="N15" s="16">
        <v>0</v>
      </c>
      <c r="O15" s="16">
        <v>8360797.7599999998</v>
      </c>
      <c r="P15" s="15">
        <f>E15+J15</f>
        <v>34191105.719999999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7547331.7999999998</v>
      </c>
      <c r="F16" s="21">
        <v>7547331.7999999998</v>
      </c>
      <c r="G16" s="21">
        <v>5375611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7639022.7999999998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9626719.3399999999</v>
      </c>
      <c r="F17" s="21">
        <v>9626719.3399999999</v>
      </c>
      <c r="G17" s="21">
        <v>6112718.8499999996</v>
      </c>
      <c r="H17" s="21">
        <v>819074</v>
      </c>
      <c r="I17" s="21">
        <v>0</v>
      </c>
      <c r="J17" s="20">
        <v>555158</v>
      </c>
      <c r="K17" s="21">
        <v>45470</v>
      </c>
      <c r="L17" s="21">
        <v>509688</v>
      </c>
      <c r="M17" s="21">
        <v>0</v>
      </c>
      <c r="N17" s="21">
        <v>0</v>
      </c>
      <c r="O17" s="21">
        <v>45470</v>
      </c>
      <c r="P17" s="20">
        <f>E17+J17</f>
        <v>10181877.34</v>
      </c>
    </row>
    <row r="18" spans="1:16" ht="25.5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7200</v>
      </c>
      <c r="F18" s="21">
        <v>7200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7200</v>
      </c>
    </row>
    <row r="19" spans="1:16" ht="63.75" x14ac:dyDescent="0.2">
      <c r="A19" s="17" t="s">
        <v>30</v>
      </c>
      <c r="B19" s="17" t="s">
        <v>31</v>
      </c>
      <c r="C19" s="18" t="s">
        <v>27</v>
      </c>
      <c r="D19" s="19" t="s">
        <v>32</v>
      </c>
      <c r="E19" s="20">
        <v>0</v>
      </c>
      <c r="F19" s="21">
        <v>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0</v>
      </c>
    </row>
    <row r="20" spans="1:16" ht="25.5" x14ac:dyDescent="0.2">
      <c r="A20" s="17" t="s">
        <v>33</v>
      </c>
      <c r="B20" s="17" t="s">
        <v>35</v>
      </c>
      <c r="C20" s="18" t="s">
        <v>34</v>
      </c>
      <c r="D20" s="19" t="s">
        <v>36</v>
      </c>
      <c r="E20" s="20">
        <v>32120</v>
      </c>
      <c r="F20" s="21">
        <v>32120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32120</v>
      </c>
    </row>
    <row r="21" spans="1:16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16500</v>
      </c>
      <c r="F21" s="21">
        <v>16500</v>
      </c>
      <c r="G21" s="21">
        <v>15200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16500</v>
      </c>
    </row>
    <row r="22" spans="1:16" ht="25.5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492560</v>
      </c>
      <c r="F22" s="21">
        <v>492560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492560</v>
      </c>
    </row>
    <row r="23" spans="1:16" ht="38.2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199705.26</v>
      </c>
      <c r="F23" s="21">
        <v>199705.26</v>
      </c>
      <c r="G23" s="21">
        <v>103380</v>
      </c>
      <c r="H23" s="21">
        <v>9567</v>
      </c>
      <c r="I23" s="21">
        <v>0</v>
      </c>
      <c r="J23" s="20">
        <v>18000</v>
      </c>
      <c r="K23" s="21">
        <v>18000</v>
      </c>
      <c r="L23" s="21">
        <v>0</v>
      </c>
      <c r="M23" s="21">
        <v>0</v>
      </c>
      <c r="N23" s="21">
        <v>0</v>
      </c>
      <c r="O23" s="21">
        <v>18000</v>
      </c>
      <c r="P23" s="20">
        <f>E23+J23</f>
        <v>217705.26</v>
      </c>
    </row>
    <row r="24" spans="1:16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299400</v>
      </c>
      <c r="F24" s="21">
        <v>299400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299400</v>
      </c>
    </row>
    <row r="25" spans="1:16" ht="25.5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542800</v>
      </c>
      <c r="F25" s="21">
        <f>E25</f>
        <v>542800</v>
      </c>
      <c r="G25" s="21">
        <v>0</v>
      </c>
      <c r="H25" s="21">
        <v>0</v>
      </c>
      <c r="I25" s="21">
        <v>0</v>
      </c>
      <c r="J25" s="20">
        <v>50999.999999999913</v>
      </c>
      <c r="K25" s="21">
        <v>50999.999999999884</v>
      </c>
      <c r="L25" s="21">
        <v>0</v>
      </c>
      <c r="M25" s="21">
        <v>0</v>
      </c>
      <c r="N25" s="21">
        <v>0</v>
      </c>
      <c r="O25" s="21">
        <v>50999.999999999913</v>
      </c>
      <c r="P25" s="20">
        <f>E25+J25</f>
        <v>593799.99999999988</v>
      </c>
    </row>
    <row r="26" spans="1:16" ht="25.5" x14ac:dyDescent="0.2">
      <c r="A26" s="17" t="s">
        <v>57</v>
      </c>
      <c r="B26" s="17" t="s">
        <v>58</v>
      </c>
      <c r="C26" s="18" t="s">
        <v>54</v>
      </c>
      <c r="D26" s="19" t="s">
        <v>59</v>
      </c>
      <c r="E26" s="20">
        <v>40000</v>
      </c>
      <c r="F26" s="21">
        <f>E26</f>
        <v>40000</v>
      </c>
      <c r="G26" s="21">
        <v>0</v>
      </c>
      <c r="H26" s="21">
        <v>0</v>
      </c>
      <c r="I26" s="21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0">
        <f>E26+J26</f>
        <v>40000</v>
      </c>
    </row>
    <row r="27" spans="1:16" x14ac:dyDescent="0.2">
      <c r="A27" s="17" t="s">
        <v>60</v>
      </c>
      <c r="B27" s="17" t="s">
        <v>61</v>
      </c>
      <c r="C27" s="18" t="s">
        <v>54</v>
      </c>
      <c r="D27" s="19" t="s">
        <v>62</v>
      </c>
      <c r="E27" s="20">
        <v>4385492.28</v>
      </c>
      <c r="F27" s="21">
        <f>E27</f>
        <v>4385492.28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4385492.28</v>
      </c>
    </row>
    <row r="28" spans="1:16" ht="25.5" x14ac:dyDescent="0.2">
      <c r="A28" s="17" t="s">
        <v>63</v>
      </c>
      <c r="B28" s="17" t="s">
        <v>65</v>
      </c>
      <c r="C28" s="18" t="s">
        <v>64</v>
      </c>
      <c r="D28" s="19" t="s">
        <v>66</v>
      </c>
      <c r="E28" s="20">
        <v>125000</v>
      </c>
      <c r="F28" s="21">
        <v>125000</v>
      </c>
      <c r="G28" s="21">
        <v>0</v>
      </c>
      <c r="H28" s="21">
        <v>0</v>
      </c>
      <c r="I28" s="21">
        <v>0</v>
      </c>
      <c r="J28" s="20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0">
        <f>E28+J28</f>
        <v>125000</v>
      </c>
    </row>
    <row r="29" spans="1:16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234086.12000000002</v>
      </c>
      <c r="F29" s="21">
        <v>234086.12000000002</v>
      </c>
      <c r="G29" s="21">
        <v>0</v>
      </c>
      <c r="H29" s="21">
        <v>0</v>
      </c>
      <c r="I29" s="21">
        <v>0</v>
      </c>
      <c r="J29" s="20">
        <v>83743.600000000006</v>
      </c>
      <c r="K29" s="21">
        <v>83743.600000000006</v>
      </c>
      <c r="L29" s="21">
        <v>0</v>
      </c>
      <c r="M29" s="21">
        <v>0</v>
      </c>
      <c r="N29" s="21">
        <v>0</v>
      </c>
      <c r="O29" s="21">
        <v>83743.600000000006</v>
      </c>
      <c r="P29" s="20">
        <f>E29+J29</f>
        <v>317829.72000000003</v>
      </c>
    </row>
    <row r="30" spans="1:16" ht="25.5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0</v>
      </c>
      <c r="F30" s="21">
        <v>0</v>
      </c>
      <c r="G30" s="21">
        <v>0</v>
      </c>
      <c r="H30" s="21">
        <v>0</v>
      </c>
      <c r="I30" s="21">
        <v>0</v>
      </c>
      <c r="J30" s="20">
        <v>3994462.37</v>
      </c>
      <c r="K30" s="21">
        <v>3994462.37</v>
      </c>
      <c r="L30" s="21">
        <v>0</v>
      </c>
      <c r="M30" s="21">
        <v>0</v>
      </c>
      <c r="N30" s="21">
        <v>0</v>
      </c>
      <c r="O30" s="21">
        <v>3994462.37</v>
      </c>
      <c r="P30" s="20">
        <f>E30+J30</f>
        <v>3994462.37</v>
      </c>
    </row>
    <row r="31" spans="1:16" x14ac:dyDescent="0.2">
      <c r="A31" s="17" t="s">
        <v>75</v>
      </c>
      <c r="B31" s="17" t="s">
        <v>76</v>
      </c>
      <c r="C31" s="18" t="s">
        <v>72</v>
      </c>
      <c r="D31" s="19" t="s">
        <v>77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100000</v>
      </c>
      <c r="K31" s="21">
        <v>100000</v>
      </c>
      <c r="L31" s="21">
        <v>0</v>
      </c>
      <c r="M31" s="21">
        <v>0</v>
      </c>
      <c r="N31" s="21">
        <v>0</v>
      </c>
      <c r="O31" s="21">
        <v>100000</v>
      </c>
      <c r="P31" s="20">
        <f>E31+J31</f>
        <v>100000</v>
      </c>
    </row>
    <row r="32" spans="1:16" ht="25.5" x14ac:dyDescent="0.2">
      <c r="A32" s="17" t="s">
        <v>78</v>
      </c>
      <c r="B32" s="17" t="s">
        <v>79</v>
      </c>
      <c r="C32" s="18" t="s">
        <v>72</v>
      </c>
      <c r="D32" s="19" t="s">
        <v>80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1990038.8900000001</v>
      </c>
      <c r="K32" s="21">
        <v>1990038.8900000001</v>
      </c>
      <c r="L32" s="21">
        <v>0</v>
      </c>
      <c r="M32" s="21">
        <v>0</v>
      </c>
      <c r="N32" s="21">
        <v>0</v>
      </c>
      <c r="O32" s="21">
        <v>1990038.8900000001</v>
      </c>
      <c r="P32" s="20">
        <f>E32+J32</f>
        <v>1990038.8900000001</v>
      </c>
    </row>
    <row r="33" spans="1:16" ht="25.5" x14ac:dyDescent="0.2">
      <c r="A33" s="17" t="s">
        <v>81</v>
      </c>
      <c r="B33" s="17" t="s">
        <v>83</v>
      </c>
      <c r="C33" s="18" t="s">
        <v>82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90000</v>
      </c>
      <c r="K33" s="21">
        <v>90000</v>
      </c>
      <c r="L33" s="21">
        <v>0</v>
      </c>
      <c r="M33" s="21">
        <v>0</v>
      </c>
      <c r="N33" s="21">
        <v>0</v>
      </c>
      <c r="O33" s="21">
        <v>90000</v>
      </c>
      <c r="P33" s="20">
        <f>E33+J33</f>
        <v>90000</v>
      </c>
    </row>
    <row r="34" spans="1:16" ht="38.2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435242.64</v>
      </c>
      <c r="F34" s="21">
        <v>435242.64</v>
      </c>
      <c r="G34" s="21">
        <v>0</v>
      </c>
      <c r="H34" s="21">
        <v>0</v>
      </c>
      <c r="I34" s="21">
        <v>0</v>
      </c>
      <c r="J34" s="20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0">
        <f>E34+J34</f>
        <v>435242.64</v>
      </c>
    </row>
    <row r="35" spans="1:16" ht="25.5" x14ac:dyDescent="0.2">
      <c r="A35" s="17" t="s">
        <v>89</v>
      </c>
      <c r="B35" s="17" t="s">
        <v>90</v>
      </c>
      <c r="C35" s="18" t="s">
        <v>82</v>
      </c>
      <c r="D35" s="19" t="s">
        <v>91</v>
      </c>
      <c r="E35" s="20">
        <v>0</v>
      </c>
      <c r="F35" s="21">
        <v>0</v>
      </c>
      <c r="G35" s="21">
        <v>0</v>
      </c>
      <c r="H35" s="21">
        <v>0</v>
      </c>
      <c r="I35" s="21">
        <v>0</v>
      </c>
      <c r="J35" s="20">
        <v>1959058.9</v>
      </c>
      <c r="K35" s="21">
        <v>1959058.9</v>
      </c>
      <c r="L35" s="21">
        <v>0</v>
      </c>
      <c r="M35" s="21">
        <v>0</v>
      </c>
      <c r="N35" s="21">
        <v>0</v>
      </c>
      <c r="O35" s="21">
        <v>1959058.9</v>
      </c>
      <c r="P35" s="20">
        <f>E35+J35</f>
        <v>1959058.9</v>
      </c>
    </row>
    <row r="36" spans="1:16" x14ac:dyDescent="0.2">
      <c r="A36" s="17" t="s">
        <v>92</v>
      </c>
      <c r="B36" s="17" t="s">
        <v>94</v>
      </c>
      <c r="C36" s="18" t="s">
        <v>93</v>
      </c>
      <c r="D36" s="19" t="s">
        <v>95</v>
      </c>
      <c r="E36" s="20">
        <v>294724</v>
      </c>
      <c r="F36" s="21">
        <v>294724</v>
      </c>
      <c r="G36" s="21">
        <v>243661</v>
      </c>
      <c r="H36" s="21">
        <v>0</v>
      </c>
      <c r="I36" s="21">
        <v>0</v>
      </c>
      <c r="J36" s="20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0">
        <f>E36+J36</f>
        <v>294724</v>
      </c>
    </row>
    <row r="37" spans="1:16" ht="25.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0">
        <v>45283.009999999995</v>
      </c>
      <c r="K37" s="21">
        <v>0</v>
      </c>
      <c r="L37" s="21">
        <v>45283.009999999995</v>
      </c>
      <c r="M37" s="21">
        <v>0</v>
      </c>
      <c r="N37" s="21">
        <v>0</v>
      </c>
      <c r="O37" s="21">
        <v>0</v>
      </c>
      <c r="P37" s="20">
        <f>E37+J37</f>
        <v>45283.009999999995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928788.51</v>
      </c>
      <c r="F38" s="21">
        <v>641318.51</v>
      </c>
      <c r="G38" s="21">
        <v>0</v>
      </c>
      <c r="H38" s="21">
        <v>0</v>
      </c>
      <c r="I38" s="21">
        <v>287470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928788.51</v>
      </c>
    </row>
    <row r="39" spans="1:16" ht="38.25" x14ac:dyDescent="0.2">
      <c r="A39" s="17" t="s">
        <v>104</v>
      </c>
      <c r="B39" s="17" t="s">
        <v>105</v>
      </c>
      <c r="C39" s="18" t="s">
        <v>101</v>
      </c>
      <c r="D39" s="19" t="s">
        <v>106</v>
      </c>
      <c r="E39" s="20">
        <v>5000</v>
      </c>
      <c r="F39" s="21">
        <v>5000</v>
      </c>
      <c r="G39" s="21">
        <v>0</v>
      </c>
      <c r="H39" s="21">
        <v>0</v>
      </c>
      <c r="I39" s="21">
        <v>0</v>
      </c>
      <c r="J39" s="20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0">
        <f>E39+J39</f>
        <v>5000</v>
      </c>
    </row>
    <row r="40" spans="1:16" x14ac:dyDescent="0.2">
      <c r="A40" s="22" t="s">
        <v>107</v>
      </c>
      <c r="B40" s="23" t="s">
        <v>107</v>
      </c>
      <c r="C40" s="24" t="s">
        <v>107</v>
      </c>
      <c r="D40" s="25" t="s">
        <v>108</v>
      </c>
      <c r="E40" s="15">
        <v>25212669.949999999</v>
      </c>
      <c r="F40" s="15">
        <f>SUM(F16:F39)</f>
        <v>24925199.950000007</v>
      </c>
      <c r="G40" s="15">
        <v>11850570.85</v>
      </c>
      <c r="H40" s="15">
        <v>1094750</v>
      </c>
      <c r="I40" s="15">
        <f>I38</f>
        <v>287470</v>
      </c>
      <c r="J40" s="15">
        <v>8978435.7699999996</v>
      </c>
      <c r="K40" s="15">
        <v>8360797.7599999998</v>
      </c>
      <c r="L40" s="15">
        <v>617638.01</v>
      </c>
      <c r="M40" s="15">
        <v>0</v>
      </c>
      <c r="N40" s="15">
        <v>0</v>
      </c>
      <c r="O40" s="15">
        <v>8360797.7599999998</v>
      </c>
      <c r="P40" s="15">
        <f>E40+J40</f>
        <v>34191105.719999999</v>
      </c>
    </row>
    <row r="43" spans="1:16" x14ac:dyDescent="0.2">
      <c r="B43" s="5" t="s">
        <v>109</v>
      </c>
      <c r="I43" s="5" t="s">
        <v>110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2020-05-08T05:58:42Z</cp:lastPrinted>
  <dcterms:created xsi:type="dcterms:W3CDTF">2020-05-08T05:54:45Z</dcterms:created>
  <dcterms:modified xsi:type="dcterms:W3CDTF">2020-05-08T05:58:44Z</dcterms:modified>
</cp:coreProperties>
</file>