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32" i="1"/>
  <c r="F24" i="1"/>
  <c r="F25" i="1"/>
  <c r="F29" i="1"/>
  <c r="F26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<sst xmlns="http://schemas.openxmlformats.org/spreadsheetml/2006/main" count="102" uniqueCount="90">
  <si>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</si>
  <si>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</si>
  <si>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</si>
  <si>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</si>
  <si>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</si>
  <si>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</si>
  <si>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</si>
  <si>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</si>
  <si>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</si>
  <si>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</si>
  <si>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</si>
  <si>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</si>
  <si>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</si>
  <si>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</si>
  <si>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</si>
  <si>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</si>
  <si>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</si>
  <si>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</si>
  <si>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</si>
  <si>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</si>
  <si>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</si>
  <si>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</si>
  <si>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</si>
  <si>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</si>
  <si>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</si>
  <si>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</si>
  <si>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</si>
  <si>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</si>
  <si>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</si>
  <si>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</si>
  <si>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</si>
  <si>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</si>
  <si>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</si>
  <si>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</si>
  <si>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</si>
  <si>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</si>
  <si>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</si>
  <si>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</si>
  <si>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</si>
  <si>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</si>
  <si>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</si>
  <si>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</si>
  <si>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</si>
  <si>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</si>
  <si>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</si>
  <si>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</si>
  <si>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</si>
  <si>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</si>
  <si>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</si>
  <si>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</si>
  <si>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</si>
  <si>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</si>
  <si>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</si>
  <si>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</si>
  <si>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</si>
  <si>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</si>
  <si>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</si>
  <si>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</si>
  <si>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</si>
  <si>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</si>
  <si>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0117310</t>
  </si>
  <si>
    <t>0443</t>
  </si>
  <si>
    <t>7310</t>
  </si>
  <si>
    <t>Будівництво об`єктів житлово-комунального господарства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</si>
  <si>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</si>
  <si>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</si>
  <si>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</si>
  <si>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</si>
  <si>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</si>
  <si>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</si>
  <si>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</si>
  <si>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</si>
  <si>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</si>
  <si>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</si>
  <si>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</si>
  <si>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</si>
  <si>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</si>
  <si>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</si>
  <si>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</si>
  <si>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X</t>
  </si>
  <si>
    <t>УСЬОГО</t>
  </si>
  <si>
    <t>Керучий справами виконавчого комітету</t>
  </si>
  <si>
    <t>Тетяна ЛЕВОШИЧ</t>
  </si>
  <si>
    <t>(код бюджету)</t>
  </si>
  <si>
    <t>Зміни до РОЗПОДІЛ видатків місцевого бюджету на 2020 рік</t>
  </si>
  <si>
    <t>21315401000</t>
  </si>
  <si>
    <t>Схвалено</t>
  </si>
  <si>
    <t>рішенням виконкому селищної ради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</si>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</sst>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A34" workbookViewId="0">
      <selection activeCell="E8" sqref="E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3" t="s">
        <v>86</v>
      </c>
    </row>
    <row r="2" spans="1:16" x14ac:dyDescent="0.2">
      <c r="M2" s="23" t="s">
        <v>87</v>
      </c>
    </row>
    <row r="3" spans="1:16" x14ac:dyDescent="0.2">
      <c r="M3" s="23" t="s">
        <v>88</v>
      </c>
    </row>
    <row r="5" spans="1:16" x14ac:dyDescent="0.2">
      <c r="A5" s="24" t="s">
        <v>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2">
      <c r="A6" s="24" t="s">
        <v>89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">
      <c r="A7" s="22" t="s">
        <v>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83</v>
      </c>
      <c r="P8" s="1" t="s">
        <v>0</v>
      </c>
    </row>
    <row r="9" spans="1:16" x14ac:dyDescent="0.2">
      <c r="A9" s="26" t="s">
        <v>1</v>
      </c>
      <c r="B9" s="26" t="s">
        <v>2</v>
      </c>
      <c r="C9" s="26" t="s">
        <v>3</v>
      </c>
      <c r="D9" s="27" t="s">
        <v>4</v>
      </c>
      <c r="E9" s="27" t="s">
        <v>5</v>
      </c>
      <c r="F9" s="27"/>
      <c r="G9" s="27"/>
      <c r="H9" s="27"/>
      <c r="I9" s="27"/>
      <c r="J9" s="27" t="s">
        <v>12</v>
      </c>
      <c r="K9" s="27"/>
      <c r="L9" s="27"/>
      <c r="M9" s="27"/>
      <c r="N9" s="27"/>
      <c r="O9" s="27"/>
      <c r="P9" s="28" t="s">
        <v>14</v>
      </c>
    </row>
    <row r="10" spans="1:16" x14ac:dyDescent="0.2">
      <c r="A10" s="27"/>
      <c r="B10" s="27"/>
      <c r="C10" s="27"/>
      <c r="D10" s="27"/>
      <c r="E10" s="28" t="s">
        <v>6</v>
      </c>
      <c r="F10" s="27" t="s">
        <v>7</v>
      </c>
      <c r="G10" s="27" t="s">
        <v>8</v>
      </c>
      <c r="H10" s="27"/>
      <c r="I10" s="27" t="s">
        <v>11</v>
      </c>
      <c r="J10" s="28" t="s">
        <v>6</v>
      </c>
      <c r="K10" s="27" t="s">
        <v>13</v>
      </c>
      <c r="L10" s="27" t="s">
        <v>7</v>
      </c>
      <c r="M10" s="27" t="s">
        <v>8</v>
      </c>
      <c r="N10" s="27"/>
      <c r="O10" s="27" t="s">
        <v>11</v>
      </c>
      <c r="P10" s="27"/>
    </row>
    <row r="11" spans="1:16" x14ac:dyDescent="0.2">
      <c r="A11" s="27"/>
      <c r="B11" s="27"/>
      <c r="C11" s="27"/>
      <c r="D11" s="27"/>
      <c r="E11" s="27"/>
      <c r="F11" s="27"/>
      <c r="G11" s="27" t="s">
        <v>9</v>
      </c>
      <c r="H11" s="27" t="s">
        <v>10</v>
      </c>
      <c r="I11" s="27"/>
      <c r="J11" s="27"/>
      <c r="K11" s="27"/>
      <c r="L11" s="27"/>
      <c r="M11" s="27" t="s">
        <v>9</v>
      </c>
      <c r="N11" s="27" t="s">
        <v>10</v>
      </c>
      <c r="O11" s="27"/>
      <c r="P11" s="27"/>
    </row>
    <row r="12" spans="1:16" ht="44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374667.44570000004</v>
      </c>
      <c r="F14" s="11">
        <f>F15</f>
        <v>374667.44570000004</v>
      </c>
      <c r="G14" s="11">
        <v>555119.57000000007</v>
      </c>
      <c r="H14" s="11">
        <v>-71713.504300000001</v>
      </c>
      <c r="I14" s="11">
        <v>0</v>
      </c>
      <c r="J14" s="10">
        <v>-374667.45</v>
      </c>
      <c r="K14" s="11">
        <v>-374667.45</v>
      </c>
      <c r="L14" s="11">
        <v>0</v>
      </c>
      <c r="M14" s="11">
        <v>0</v>
      </c>
      <c r="N14" s="11">
        <v>0</v>
      </c>
      <c r="O14" s="11">
        <v>-374667.45</v>
      </c>
      <c r="P14" s="10">
        <f t="shared" ref="P14:P32" si="0">E14+J14</f>
        <v>-4.299999971408397E-3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374667.44570000004</v>
      </c>
      <c r="F15" s="11">
        <f>F32</f>
        <v>374667.44570000004</v>
      </c>
      <c r="G15" s="11">
        <v>555119.57000000007</v>
      </c>
      <c r="H15" s="11">
        <v>-71713.504300000001</v>
      </c>
      <c r="I15" s="11">
        <v>0</v>
      </c>
      <c r="J15" s="10">
        <v>-374667.45</v>
      </c>
      <c r="K15" s="11">
        <v>-374667.45</v>
      </c>
      <c r="L15" s="11">
        <v>0</v>
      </c>
      <c r="M15" s="11">
        <v>0</v>
      </c>
      <c r="N15" s="11">
        <v>0</v>
      </c>
      <c r="O15" s="11">
        <v>-374667.45</v>
      </c>
      <c r="P15" s="10">
        <f t="shared" si="0"/>
        <v>-4.299999971408397E-3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632135.48</v>
      </c>
      <c r="F16" s="16">
        <v>632135.48</v>
      </c>
      <c r="G16" s="16">
        <v>566360.54</v>
      </c>
      <c r="H16" s="16">
        <v>-68167.69</v>
      </c>
      <c r="I16" s="16">
        <v>0</v>
      </c>
      <c r="J16" s="15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5">
        <f t="shared" si="0"/>
        <v>632135.48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102.15999999999985</v>
      </c>
      <c r="F17" s="16">
        <v>102.15999999999985</v>
      </c>
      <c r="G17" s="16">
        <v>-2908.1</v>
      </c>
      <c r="H17" s="16">
        <v>-3544.7599999999998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102.15999999999985</v>
      </c>
    </row>
    <row r="18" spans="1:16" ht="25.5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-7200</v>
      </c>
      <c r="F18" s="16">
        <v>-7200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-7200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-4500</v>
      </c>
      <c r="F19" s="16">
        <v>-4500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-4500</v>
      </c>
    </row>
    <row r="20" spans="1:16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-4116.29</v>
      </c>
      <c r="F20" s="16">
        <v>-4116.29</v>
      </c>
      <c r="G20" s="16">
        <v>-3776.98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-4116.29</v>
      </c>
    </row>
    <row r="21" spans="1:16" ht="25.5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-533.1899999999996</v>
      </c>
      <c r="F21" s="16">
        <v>-533.1899999999996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-533.1899999999996</v>
      </c>
    </row>
    <row r="22" spans="1:16" ht="38.2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-102.1643</v>
      </c>
      <c r="F22" s="16">
        <v>-102.1643</v>
      </c>
      <c r="G22" s="16">
        <v>0</v>
      </c>
      <c r="H22" s="16">
        <v>-1.0543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-102.1643</v>
      </c>
    </row>
    <row r="23" spans="1:16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-5040</v>
      </c>
      <c r="F23" s="16">
        <v>-5040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-5040</v>
      </c>
    </row>
    <row r="24" spans="1:16" ht="25.5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-39299.550000000003</v>
      </c>
      <c r="F24" s="16">
        <f>E24</f>
        <v>-39299.550000000003</v>
      </c>
      <c r="G24" s="16">
        <v>0</v>
      </c>
      <c r="H24" s="16">
        <v>0</v>
      </c>
      <c r="I24" s="16">
        <v>0</v>
      </c>
      <c r="J24" s="15">
        <v>-51000</v>
      </c>
      <c r="K24" s="16">
        <v>-51000</v>
      </c>
      <c r="L24" s="16">
        <v>0</v>
      </c>
      <c r="M24" s="16">
        <v>0</v>
      </c>
      <c r="N24" s="16">
        <v>0</v>
      </c>
      <c r="O24" s="16">
        <v>-51000</v>
      </c>
      <c r="P24" s="15">
        <f t="shared" si="0"/>
        <v>-90299.55</v>
      </c>
    </row>
    <row r="25" spans="1:16" ht="25.5" x14ac:dyDescent="0.2">
      <c r="A25" s="12" t="s">
        <v>54</v>
      </c>
      <c r="B25" s="12" t="s">
        <v>55</v>
      </c>
      <c r="C25" s="13" t="s">
        <v>51</v>
      </c>
      <c r="D25" s="14" t="s">
        <v>56</v>
      </c>
      <c r="E25" s="15">
        <v>-19596.61</v>
      </c>
      <c r="F25" s="16">
        <f>E25</f>
        <v>-19596.61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-19596.61</v>
      </c>
    </row>
    <row r="26" spans="1:16" x14ac:dyDescent="0.2">
      <c r="A26" s="12" t="s">
        <v>57</v>
      </c>
      <c r="B26" s="12" t="s">
        <v>58</v>
      </c>
      <c r="C26" s="13" t="s">
        <v>51</v>
      </c>
      <c r="D26" s="14" t="s">
        <v>59</v>
      </c>
      <c r="E26" s="15">
        <v>-133993.63</v>
      </c>
      <c r="F26" s="16">
        <f>E26</f>
        <v>-133993.63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-133993.63</v>
      </c>
    </row>
    <row r="27" spans="1:16" ht="25.5" x14ac:dyDescent="0.2">
      <c r="A27" s="12" t="s">
        <v>60</v>
      </c>
      <c r="B27" s="12" t="s">
        <v>62</v>
      </c>
      <c r="C27" s="13" t="s">
        <v>61</v>
      </c>
      <c r="D27" s="14" t="s">
        <v>63</v>
      </c>
      <c r="E27" s="15">
        <v>0</v>
      </c>
      <c r="F27" s="16">
        <v>0</v>
      </c>
      <c r="G27" s="16">
        <v>0</v>
      </c>
      <c r="H27" s="16">
        <v>0</v>
      </c>
      <c r="I27" s="16">
        <v>0</v>
      </c>
      <c r="J27" s="15">
        <v>-289957.74</v>
      </c>
      <c r="K27" s="16">
        <v>-289957.74</v>
      </c>
      <c r="L27" s="16">
        <v>0</v>
      </c>
      <c r="M27" s="16">
        <v>0</v>
      </c>
      <c r="N27" s="16">
        <v>0</v>
      </c>
      <c r="O27" s="16">
        <v>-289957.74</v>
      </c>
      <c r="P27" s="15">
        <f t="shared" si="0"/>
        <v>-289957.74</v>
      </c>
    </row>
    <row r="28" spans="1:16" ht="25.5" x14ac:dyDescent="0.2">
      <c r="A28" s="12" t="s">
        <v>64</v>
      </c>
      <c r="B28" s="12" t="s">
        <v>65</v>
      </c>
      <c r="C28" s="13" t="s">
        <v>61</v>
      </c>
      <c r="D28" s="14" t="s">
        <v>66</v>
      </c>
      <c r="E28" s="15">
        <v>0</v>
      </c>
      <c r="F28" s="16">
        <v>0</v>
      </c>
      <c r="G28" s="16">
        <v>0</v>
      </c>
      <c r="H28" s="16">
        <v>0</v>
      </c>
      <c r="I28" s="16">
        <v>0</v>
      </c>
      <c r="J28" s="15">
        <v>-33709.71</v>
      </c>
      <c r="K28" s="16">
        <v>-33709.71</v>
      </c>
      <c r="L28" s="16">
        <v>0</v>
      </c>
      <c r="M28" s="16">
        <v>0</v>
      </c>
      <c r="N28" s="16">
        <v>0</v>
      </c>
      <c r="O28" s="16">
        <v>-33709.71</v>
      </c>
      <c r="P28" s="15">
        <f t="shared" si="0"/>
        <v>-33709.71</v>
      </c>
    </row>
    <row r="29" spans="1:16" ht="38.25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-57560.600000000006</v>
      </c>
      <c r="F29" s="16">
        <f>E29</f>
        <v>-57560.600000000006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-57560.600000000006</v>
      </c>
    </row>
    <row r="30" spans="1:16" ht="38.25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21224.85</v>
      </c>
      <c r="F30" s="16">
        <v>21224.85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21224.85</v>
      </c>
    </row>
    <row r="31" spans="1:16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-6853.01</v>
      </c>
      <c r="F31" s="16">
        <v>-6853.01</v>
      </c>
      <c r="G31" s="16">
        <v>-4555.8900000000003</v>
      </c>
      <c r="H31" s="16">
        <v>0</v>
      </c>
      <c r="I31" s="16">
        <v>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-6853.01</v>
      </c>
    </row>
    <row r="32" spans="1:16" x14ac:dyDescent="0.2">
      <c r="A32" s="17" t="s">
        <v>79</v>
      </c>
      <c r="B32" s="18" t="s">
        <v>79</v>
      </c>
      <c r="C32" s="19" t="s">
        <v>79</v>
      </c>
      <c r="D32" s="20" t="s">
        <v>80</v>
      </c>
      <c r="E32" s="10">
        <v>374667.44570000004</v>
      </c>
      <c r="F32" s="10">
        <f>SUM(F16:F31)</f>
        <v>374667.44570000004</v>
      </c>
      <c r="G32" s="10">
        <v>555119.57000000007</v>
      </c>
      <c r="H32" s="10">
        <v>-71713.504300000001</v>
      </c>
      <c r="I32" s="10">
        <v>0</v>
      </c>
      <c r="J32" s="10">
        <v>-374667.45</v>
      </c>
      <c r="K32" s="10">
        <v>-374667.45</v>
      </c>
      <c r="L32" s="10">
        <v>0</v>
      </c>
      <c r="M32" s="10">
        <v>0</v>
      </c>
      <c r="N32" s="10">
        <v>0</v>
      </c>
      <c r="O32" s="10">
        <v>-374667.45</v>
      </c>
      <c r="P32" s="10">
        <f t="shared" si="0"/>
        <v>-4.299999971408397E-3</v>
      </c>
    </row>
    <row r="35" spans="2:9" x14ac:dyDescent="0.2">
      <c r="B35" s="3" t="s">
        <v>81</v>
      </c>
      <c r="I35" s="3" t="s">
        <v>82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2020-12-28T13:39:46Z</cp:lastPrinted>
  <dcterms:created xsi:type="dcterms:W3CDTF">2020-12-21T12:36:54Z</dcterms:created>
  <dcterms:modified xsi:type="dcterms:W3CDTF">2020-12-28T13:39:50Z</dcterms:modified>
</cp:coreProperties>
</file>