
<file path=[Content_Types].xml><?xml version="1.0" encoding="utf-8"?>
<Types xmlns="http://schemas.openxmlformats.org/package/2006/content-types">
  <Default Extension="rels" ContentType="application/vnd.openxmlformats-package.relationships+xml"/>
  <Default Extension="xml" ContentType="application/xml"/>
  <Default Extension="data" ContentType="application/vnd.openxmlformats-officedocument.model+data"/>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infrawarePen.xml" ContentType="application/inkml+xml"/>
  <Override PartName="/docProps/app.xml" ContentType="application/vnd.openxmlformats-officedocument.extended-properties+xml"/>
  <Override PartName="/xl/sharedStrings.xml" ContentType="application/vnd.openxmlformats-officedocument.spreadsheetml.sharedStrings+xml"/>
  <Override PartName="/xl/worksheets/sheet1.xml" ContentType="application/vnd.openxmlformats-officedocument.spreadsheetml.worksheet+xml"/>
  <Override PartName="/xl/persons/person.xml" ContentType="application/vnd.ms-excel.person+xml"/>
  <Override PartName="/docProps/core.xml" ContentType="application/vnd.openxmlformats-package.core-properties+xml"/>
</Types>
</file>

<file path=_rels/.rels><?xml version="1.0" encoding="UTF-8"?>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Polaris Office Sheet" lastEdited="7" lowestEdited="5" rupBuild="9.114.123.47849"/>
  <workbookPr/>
  <bookViews>
    <workbookView xWindow="360" yWindow="30" windowWidth="25755" windowHeight="11595" activeTab="0"/>
  </bookViews>
  <sheets>
    <sheet name="Додаток 3" sheetId="1" r:id="rId1"/>
  </sheets>
  <definedNames>
    <definedName name="_xlnm.Print_Area" localSheetId="0">'Додаток 3'!$A$1:$T$36</definedName>
  </definedNames>
  <calcPr calcId="152511"/>
</workbook>
</file>

<file path=xl/sharedStrings.xml><?xml version="1.0" encoding="utf-8"?>
<sst xmlns="http://schemas.openxmlformats.org/spreadsheetml/2006/main" count="54" uniqueCount="54">
  <si>
    <t>Заходи</t>
  </si>
  <si>
    <t>до Програми</t>
  </si>
  <si>
    <t>№</t>
  </si>
  <si>
    <t>Найменування заходу</t>
  </si>
  <si>
    <t>У тому числі</t>
  </si>
  <si>
    <t>Виконавці Програми</t>
  </si>
  <si>
    <t xml:space="preserve">Бюджет селищної територіальної громади </t>
  </si>
  <si>
    <t>Придбання предметів, матеріалів, обладнання та інвентар для проведення робіт з благоустрою населених пунктів громади</t>
  </si>
  <si>
    <t xml:space="preserve">Оплата послуг з утримання покриття вулиць, доріг, проїздів населених пунктів громади в належному стані </t>
  </si>
  <si>
    <t>Додаток 3</t>
  </si>
  <si>
    <t>Усього за програмою</t>
  </si>
  <si>
    <t>2022 рік</t>
  </si>
  <si>
    <t>2023 рік</t>
  </si>
  <si>
    <t>2024 рік</t>
  </si>
  <si>
    <t>Реконструкція  каналізаційної насосної станції с. Чкалове Генічеського району Херсонської області</t>
  </si>
  <si>
    <t>Реконструкція  каналізаційної насосної станції №2 по вул. Соборна, 33Б смт. Новотроїцьке Генічеського району Херсонської області</t>
  </si>
  <si>
    <t xml:space="preserve">Секретар селищної ради                                                                           </t>
  </si>
  <si>
    <t>Ігор КРИВОНОГОВ</t>
  </si>
  <si>
    <t>Капітальні ремонти водопровідних мереж</t>
  </si>
  <si>
    <t>тис. грн.</t>
  </si>
  <si>
    <t xml:space="preserve">  програми розвитку житлово-комунального господарства та благоустрою населених пунктів Новотроїцької селищної  територіальної громади на 2022-2024 роки</t>
  </si>
  <si>
    <t>Очікувані результати</t>
  </si>
  <si>
    <t>Назва напряму діяльності (пріоритетні завдвння)</t>
  </si>
  <si>
    <t>Виплата заробітної плати з нарахуваннями робітникам з благоустрою</t>
  </si>
  <si>
    <t>Виплата заробітної плати з нарахуваннями робітникам з благоустрою за громадські роботи</t>
  </si>
  <si>
    <t>Оплата послуг по захороненню безрідних осіб</t>
  </si>
  <si>
    <t>Оплата послуг з прибирання снігу, льоду з покриття доріг, вулиць населених пунктів громади</t>
  </si>
  <si>
    <t>Поточний ремонт, заміна технологічного устаткування та аварійно-відновлювальні роботи  водопровідної та каналізаційної мережі населених пунктів громади</t>
  </si>
  <si>
    <t>Надання фінансової пітримки на:</t>
  </si>
  <si>
    <t>Здійснення фінансової підтримки комунальним підприємствам</t>
  </si>
  <si>
    <t>Загальна сума за програмою</t>
  </si>
  <si>
    <t>Придбання окремих елементів дитячих майданчиків</t>
  </si>
  <si>
    <t>Покраращення загального стану об'єктів водопровідно-каналізаційних мереж</t>
  </si>
  <si>
    <t>Утримання та розвиток вулично-дорожньої мережі</t>
  </si>
  <si>
    <t>Належне утримання та ремонт вулично-дорожньої мережі</t>
  </si>
  <si>
    <t xml:space="preserve">Відділ житлово-комунального господарства, комунальної власності та благоустрою, Новотроїцької селищної ради </t>
  </si>
  <si>
    <t>Напрями діяльності та заходи</t>
  </si>
  <si>
    <t>Обсяги фінансування</t>
  </si>
  <si>
    <t>Здійснення заходів з благоустрою населених пунктів громади</t>
  </si>
  <si>
    <t>Оплата послуг з благоустрою населених пунктів територіальної громади (утилізація сміття та поводження зі сміттям, благоустрій кладовища, озеленення територій та утримання зелених насаджень, технічне обслуговування систем вуличного освітлення, утриманню та поточному ремонту об'єктів благоустрою та інших ремонтних робіт)</t>
  </si>
  <si>
    <t>Забезпечення проведення капітальних та поточних ремонтів водопровідно-каналізаційних мереж</t>
  </si>
  <si>
    <t>Джерела фінансування</t>
  </si>
  <si>
    <t>виплату заробітної плати з нарахуваннями бригаді по благоустрою селищної ради</t>
  </si>
  <si>
    <t>оплату електроенергії, спожитої лініями вуличного освітлення</t>
  </si>
  <si>
    <t>виплату заробітної плати особам направленних від служби з питань пробації на виконання суспільно корисних робіт</t>
  </si>
  <si>
    <t>виплату заробітної плати з нарахуваннями працвникам комунальних підприємств, оплата енергоносіїв, оплата послуг,  придбання предметів, матеріалів, проведення поточного ремонту водопровідної та каналізаційнох мережі, обслуговування вуличного освітлення, придбання предметів та матеріалів для благоустрою</t>
  </si>
  <si>
    <t xml:space="preserve">будівництво станції сортування твердих побутових відходів вул. Соборна, 107 смт. Новотроїцьке Херсонської області </t>
  </si>
  <si>
    <t>Відділ житлово-комунального господарства, комунальної власності та благоустрою, Новотроїцької селищної ради,    Дивненське КП "Імпульс",  КП "Горностаївка", КП "Зелене" Новотроїцьке житлово-комунальне підприємство</t>
  </si>
  <si>
    <t>Підвищення  ефективності функціонування комунальних підприємст</t>
  </si>
  <si>
    <r>
      <rPr>
        <b/>
        <sz val="16"/>
        <color theme="1"/>
        <rFont val="Times New Roman"/>
      </rPr>
      <t xml:space="preserve">Внески в статутні фонди комунальним підприємствам   </t>
    </r>
    <r>
      <rPr>
        <sz val="16"/>
        <color theme="1"/>
        <rFont val="Times New Roman"/>
      </rPr>
      <t>(для придбання предметів довгострокового користування, транспортних засобів, технологічного обладнанняна умовах лізінгу)</t>
    </r>
  </si>
  <si>
    <t>Підвищення рівня якості послуг з питань благоустрою, санітарної очистки, озеленення та обслуговування вуличного освітлення, поховання безрідних осіб, зменшення шкідливого впливу побутових відходів на навколишнє природне середовище та здоров'я людини</t>
  </si>
  <si>
    <t>Придбання автобусних зупинок та огорожі для населених пунктів громади</t>
  </si>
  <si>
    <t xml:space="preserve">Виконання інженерних вишукувань (топографо-геодезичні роботи) по об'єкту: "Капітальний ремонт дорожнього покриття вул. Банкова в смт. Новотроїцьке Генічеського району Херсонської </t>
  </si>
  <si>
    <t>Виконання інженерних вишукувань (топографо-геодезичні роботи) по об'єкту: "Капітальний ремонт дорожнього покриття вул. Банкова в смт. Новотроїцьке Генічеського району Херсонської області</t>
  </si>
</sst>
</file>

<file path=xl/styles.xml><?xml version="1.0" encoding="utf-8"?>
<styleSheet xmlns="http://schemas.openxmlformats.org/spreadsheetml/2006/main">
  <numFmts count="0"/>
  <fonts count="31">
    <font>
      <sz val="10.0"/>
      <name val="Calibri"/>
      <scheme val="minor"/>
      <color theme="1"/>
    </font>
    <font>
      <sz val="14.0"/>
      <name val="Times New Roman"/>
      <color theme="1"/>
    </font>
    <font>
      <sz val="16.0"/>
      <name val="Times New Roman"/>
      <color theme="1"/>
    </font>
    <font>
      <b/>
      <sz val="14.0"/>
      <name val="Times New Roman"/>
      <color theme="1"/>
    </font>
    <font>
      <b/>
      <sz val="10.0"/>
      <name val="Calibri"/>
      <scheme val="minor"/>
      <color rgb="FF3F3F3F"/>
    </font>
    <font>
      <b/>
      <sz val="11.0"/>
      <name val="Times New Roman"/>
      <color theme="1"/>
    </font>
    <font>
      <sz val="11.0"/>
      <name val="Times New Roman"/>
      <color theme="1"/>
    </font>
    <font>
      <b/>
      <sz val="16.0"/>
      <name val="Times New Roman"/>
      <color theme="1"/>
    </font>
    <font>
      <b/>
      <sz val="16.0"/>
      <name val="Times New Roman"/>
      <color rgb="FF3F3F3F"/>
    </font>
    <font>
      <sz val="16.0"/>
      <name val="Times New Roman"/>
      <color rgb="FF000000"/>
    </font>
    <font>
      <b/>
      <sz val="16.0"/>
      <name val="Times New Roman"/>
      <color rgb="FF000000"/>
    </font>
    <font>
      <u/>
      <sz val="11.0"/>
      <name val="Calibri"/>
      <scheme val="minor"/>
      <color theme="10"/>
    </font>
    <font>
      <u/>
      <sz val="11.0"/>
      <name val="Calibri"/>
      <scheme val="minor"/>
      <color theme="11"/>
    </font>
    <font>
      <sz val="11.0"/>
      <name val="Calibri"/>
      <scheme val="minor"/>
      <color rgb="FFFF0000"/>
    </font>
    <font>
      <sz val="18.0"/>
      <name val="Calibri"/>
      <scheme val="minor"/>
      <color theme="3"/>
    </font>
    <font>
      <b/>
      <sz val="15.0"/>
      <name val="Calibri"/>
      <scheme val="minor"/>
      <color theme="3"/>
    </font>
    <font>
      <b/>
      <sz val="13.0"/>
      <name val="Calibri"/>
      <scheme val="minor"/>
      <color theme="3"/>
    </font>
    <font>
      <b/>
      <sz val="11.0"/>
      <name val="Calibri"/>
      <scheme val="minor"/>
      <color theme="3"/>
    </font>
    <font>
      <sz val="11.0"/>
      <name val="Calibri"/>
      <scheme val="minor"/>
      <color rgb="FF3F3F76"/>
    </font>
    <font>
      <b/>
      <sz val="11.0"/>
      <name val="Calibri"/>
      <scheme val="minor"/>
      <color rgb="FFFA7D00"/>
    </font>
    <font>
      <b/>
      <sz val="11.0"/>
      <name val="Calibri"/>
      <scheme val="minor"/>
      <color rgb="FFFFFFFF"/>
    </font>
    <font>
      <sz val="11.0"/>
      <name val="Calibri"/>
      <scheme val="minor"/>
      <color rgb="FFFA7D00"/>
    </font>
    <font>
      <b/>
      <sz val="11.0"/>
      <name val="Calibri"/>
      <scheme val="minor"/>
      <color theme="1"/>
    </font>
    <font>
      <sz val="11.0"/>
      <name val="Calibri"/>
      <scheme val="minor"/>
      <color rgb="FF006100"/>
    </font>
    <font>
      <sz val="11.0"/>
      <name val="Calibri"/>
      <scheme val="minor"/>
      <color rgb="FF9C0006"/>
    </font>
    <font>
      <sz val="11.0"/>
      <name val="Calibri"/>
      <scheme val="minor"/>
      <color rgb="FF9C6500"/>
    </font>
    <font>
      <sz val="11.0"/>
      <name val="Calibri"/>
      <scheme val="minor"/>
      <color theme="0"/>
    </font>
    <font>
      <sz val="11.0"/>
      <name val="Calibri"/>
      <scheme val="minor"/>
      <color theme="1"/>
    </font>
    <font>
      <i/>
      <sz val="11.0"/>
      <name val="Calibri"/>
      <scheme val="minor"/>
      <color rgb="FF7F7F7F"/>
    </font>
    <font>
      <sz val="12.0"/>
      <name val="Times New Roman"/>
      <color theme="1"/>
    </font>
    <font>
      <sz val="12.0"/>
      <name val="Calibri"/>
      <scheme val="minor"/>
      <color theme="1"/>
    </font>
  </fonts>
  <fills count="37">
    <fill>
      <patternFill patternType="none"/>
    </fill>
    <fill>
      <patternFill patternType="gray125">
        <fgColor rgb="FF000000"/>
        <bgColor rgb="FFFFFFFF"/>
      </patternFill>
    </fill>
    <fill>
      <patternFill patternType="solid">
        <fgColor theme="0" tint="-0.150000"/>
        <bgColor rgb="FF000000"/>
      </patternFill>
    </fill>
    <fill>
      <patternFill patternType="solid">
        <fgColor rgb="FFF2F2F2"/>
        <bgColor rgb="FF000000"/>
      </patternFill>
    </fill>
    <fill>
      <patternFill patternType="solid">
        <fgColor theme="0" tint="-0.049990"/>
        <bgColor rgb="FF000000"/>
      </patternFill>
    </fill>
    <fill>
      <patternFill patternType="solid">
        <fgColor theme="0"/>
        <bgColor rgb="FF000000"/>
      </patternFill>
    </fill>
    <fill>
      <patternFill patternType="solid">
        <fgColor rgb="FFFFFFCC"/>
        <bgColor rgb="FF000000"/>
      </patternFill>
    </fill>
    <fill>
      <patternFill patternType="solid">
        <fgColor rgb="FFFFCC99"/>
        <bgColor rgb="FF000000"/>
      </patternFill>
    </fill>
    <fill>
      <patternFill patternType="solid">
        <fgColor rgb="FFA5A5A5"/>
        <bgColor rgb="FF000000"/>
      </patternFill>
    </fill>
    <fill>
      <patternFill patternType="solid">
        <fgColor rgb="FFC6EFCE"/>
        <bgColor rgb="FF000000"/>
      </patternFill>
    </fill>
    <fill>
      <patternFill patternType="solid">
        <fgColor rgb="FFFFC7CE"/>
        <bgColor rgb="FF000000"/>
      </patternFill>
    </fill>
    <fill>
      <patternFill patternType="solid">
        <fgColor rgb="FFFFEB9C"/>
        <bgColor rgb="FF000000"/>
      </patternFill>
    </fill>
    <fill>
      <patternFill patternType="solid">
        <fgColor theme="4"/>
        <bgColor rgb="FF000000"/>
      </patternFill>
    </fill>
    <fill>
      <patternFill patternType="solid">
        <fgColor theme="4" tint="0.799980"/>
        <bgColor rgb="FF000000"/>
      </patternFill>
    </fill>
    <fill>
      <patternFill patternType="solid">
        <fgColor theme="4" tint="0.599990"/>
        <bgColor rgb="FF000000"/>
      </patternFill>
    </fill>
    <fill>
      <patternFill patternType="solid">
        <fgColor theme="4" tint="0.399980"/>
        <bgColor rgb="FF000000"/>
      </patternFill>
    </fill>
    <fill>
      <patternFill patternType="solid">
        <fgColor theme="5"/>
        <bgColor rgb="FF000000"/>
      </patternFill>
    </fill>
    <fill>
      <patternFill patternType="solid">
        <fgColor theme="5" tint="0.799980"/>
        <bgColor rgb="FF000000"/>
      </patternFill>
    </fill>
    <fill>
      <patternFill patternType="solid">
        <fgColor theme="5" tint="0.599990"/>
        <bgColor rgb="FF000000"/>
      </patternFill>
    </fill>
    <fill>
      <patternFill patternType="solid">
        <fgColor theme="5" tint="0.399980"/>
        <bgColor rgb="FF000000"/>
      </patternFill>
    </fill>
    <fill>
      <patternFill patternType="solid">
        <fgColor theme="6"/>
        <bgColor rgb="FF000000"/>
      </patternFill>
    </fill>
    <fill>
      <patternFill patternType="solid">
        <fgColor theme="6" tint="0.799980"/>
        <bgColor rgb="FF000000"/>
      </patternFill>
    </fill>
    <fill>
      <patternFill patternType="solid">
        <fgColor theme="6" tint="0.599990"/>
        <bgColor rgb="FF000000"/>
      </patternFill>
    </fill>
    <fill>
      <patternFill patternType="solid">
        <fgColor theme="6" tint="0.399980"/>
        <bgColor rgb="FF000000"/>
      </patternFill>
    </fill>
    <fill>
      <patternFill patternType="solid">
        <fgColor theme="7"/>
        <bgColor rgb="FF000000"/>
      </patternFill>
    </fill>
    <fill>
      <patternFill patternType="solid">
        <fgColor theme="7" tint="0.799980"/>
        <bgColor rgb="FF000000"/>
      </patternFill>
    </fill>
    <fill>
      <patternFill patternType="solid">
        <fgColor theme="7" tint="0.599990"/>
        <bgColor rgb="FF000000"/>
      </patternFill>
    </fill>
    <fill>
      <patternFill patternType="solid">
        <fgColor theme="7" tint="0.399980"/>
        <bgColor rgb="FF000000"/>
      </patternFill>
    </fill>
    <fill>
      <patternFill patternType="solid">
        <fgColor theme="8"/>
        <bgColor rgb="FF000000"/>
      </patternFill>
    </fill>
    <fill>
      <patternFill patternType="solid">
        <fgColor theme="8" tint="0.799980"/>
        <bgColor rgb="FF000000"/>
      </patternFill>
    </fill>
    <fill>
      <patternFill patternType="solid">
        <fgColor theme="8" tint="0.599990"/>
        <bgColor rgb="FF000000"/>
      </patternFill>
    </fill>
    <fill>
      <patternFill patternType="solid">
        <fgColor theme="8" tint="0.399980"/>
        <bgColor rgb="FF000000"/>
      </patternFill>
    </fill>
    <fill>
      <patternFill patternType="solid">
        <fgColor theme="9"/>
        <bgColor rgb="FF000000"/>
      </patternFill>
    </fill>
    <fill>
      <patternFill patternType="solid">
        <fgColor theme="9" tint="0.799980"/>
        <bgColor rgb="FF000000"/>
      </patternFill>
    </fill>
    <fill>
      <patternFill patternType="solid">
        <fgColor theme="9" tint="0.599990"/>
        <bgColor rgb="FF000000"/>
      </patternFill>
    </fill>
    <fill>
      <patternFill patternType="solid">
        <fgColor theme="9" tint="0.399980"/>
        <bgColor rgb="FF000000"/>
      </patternFill>
    </fill>
    <fill>
      <patternFill patternType="solid">
        <fgColor rgb="FFFFFF00"/>
        <bgColor rgb="FF000000"/>
      </patternFill>
    </fill>
  </fills>
  <borders count="33">
    <border>
      <left/>
      <right/>
      <top/>
      <bottom/>
    </border>
    <border>
      <left style="thin">
        <color auto="1"/>
      </left>
      <right style="thin">
        <color auto="1"/>
      </right>
      <top style="thin">
        <color auto="1"/>
      </top>
      <bottom style="thin">
        <color auto="1"/>
      </bottom>
    </border>
    <border>
      <left style="thin">
        <color auto="1"/>
      </left>
      <right style="thin">
        <color auto="1"/>
      </right>
      <top style="thin">
        <color auto="1"/>
      </top>
      <bottom/>
    </border>
    <border>
      <left style="thin">
        <color auto="1"/>
      </left>
      <right style="thin">
        <color auto="1"/>
      </right>
      <top/>
      <bottom style="thin">
        <color auto="1"/>
      </bottom>
    </border>
    <border>
      <left style="thin">
        <color auto="1"/>
      </left>
      <right style="thin">
        <color auto="1"/>
      </right>
      <top/>
      <bottom/>
    </border>
    <border>
      <left style="thin">
        <color auto="1"/>
      </left>
      <right/>
      <top style="thin">
        <color auto="1"/>
      </top>
      <bottom style="thin">
        <color auto="1"/>
      </bottom>
    </border>
    <border>
      <left/>
      <right style="thin">
        <color auto="1"/>
      </right>
      <top style="thin">
        <color auto="1"/>
      </top>
      <bottom style="thin">
        <color auto="1"/>
      </bottom>
    </border>
    <border>
      <left/>
      <right/>
      <top style="thin">
        <color auto="1"/>
      </top>
      <bottom style="thin">
        <color auto="1"/>
      </bottom>
    </border>
    <border>
      <left/>
      <right/>
      <top style="thin">
        <color auto="1"/>
      </top>
      <bottom/>
    </border>
    <border>
      <left/>
      <right/>
      <top/>
      <bottom style="thin">
        <color auto="1"/>
      </bottom>
    </border>
    <border>
      <left style="thin">
        <color rgb="FF3F3F3F"/>
      </left>
      <right style="thin">
        <color rgb="FF3F3F3F"/>
      </right>
      <top style="thin">
        <color rgb="FF3F3F3F"/>
      </top>
      <bottom style="thin">
        <color rgb="FF3F3F3F"/>
      </bottom>
    </border>
    <border>
      <left/>
      <right style="thin">
        <color rgb="FF3F3F3F"/>
      </right>
      <top style="thin">
        <color auto="1"/>
      </top>
      <bottom style="thin">
        <color auto="1"/>
      </bottom>
    </border>
    <border>
      <left style="thin">
        <color auto="1"/>
      </left>
      <right/>
      <top style="thin">
        <color auto="1"/>
      </top>
      <bottom/>
    </border>
    <border>
      <left style="thin">
        <color auto="1"/>
      </left>
      <right/>
      <top/>
      <bottom/>
    </border>
    <border>
      <left/>
      <right style="thin">
        <color auto="1"/>
      </right>
      <top style="thin">
        <color auto="1"/>
      </top>
      <bottom/>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rgb="FFACCCEA"/>
      </bottom>
      <diagonal/>
    </border>
    <border>
      <left/>
      <right/>
      <top/>
      <bottom style="medium">
        <color theme="4" tint="0.39998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auto="1"/>
      </left>
      <right style="thin">
        <color auto="1"/>
      </right>
      <top/>
      <bottom/>
    </border>
    <border>
      <left style="thin">
        <color auto="1"/>
      </left>
      <right style="thin">
        <color auto="1"/>
      </right>
      <top style="thin">
        <color auto="1"/>
      </top>
      <bottom/>
    </border>
    <border>
      <left style="thin">
        <color auto="1"/>
      </left>
      <right/>
      <top style="thin">
        <color auto="1"/>
      </top>
      <bottom/>
    </border>
    <border>
      <left/>
      <right/>
      <top style="thin">
        <color auto="1"/>
      </top>
      <bottom/>
    </border>
    <border>
      <left/>
      <right/>
      <top style="thin">
        <color auto="1"/>
      </top>
      <bottom/>
    </border>
    <border>
      <left/>
      <right/>
      <top style="thin">
        <color auto="1"/>
      </top>
      <bottom/>
    </border>
    <border>
      <left/>
      <right style="thin">
        <color auto="1"/>
      </right>
      <top style="thin">
        <color auto="1"/>
      </top>
      <bottom/>
    </border>
    <border>
      <left style="thin">
        <color auto="1"/>
      </left>
      <right/>
      <top/>
      <bottom/>
    </border>
    <border>
      <left/>
      <right/>
      <top/>
      <bottom/>
    </border>
    <border>
      <left/>
      <right/>
      <top/>
      <bottom/>
    </border>
  </borders>
  <cellStyleXfs count="49">
    <xf numFmtId="0" fontId="0" fillId="0" borderId="0">
      <alignment vertical="center"/>
    </xf>
    <xf numFmtId="0" fontId="4" fillId="3" borderId="10" applyAlignment="0" applyNumberFormat="0" applyProtection="0">
      <alignment vertical="center"/>
    </xf>
    <xf numFmtId="43" fontId="0" fillId="0" borderId="0" applyAlignment="0" applyBorder="0" applyFill="0" applyFont="0" applyProtection="0">
      <alignment vertical="center"/>
    </xf>
    <xf numFmtId="7" fontId="0" fillId="0" borderId="0" applyAlignment="0" applyBorder="0" applyFill="0" applyFont="0" applyProtection="0">
      <alignment vertical="center"/>
    </xf>
    <xf numFmtId="9" fontId="0" fillId="0" borderId="0" applyAlignment="0" applyBorder="0" applyFill="0" applyFont="0" applyProtection="0">
      <alignment vertical="center"/>
    </xf>
    <xf numFmtId="41" fontId="0" fillId="0" borderId="0" applyAlignment="0" applyBorder="0" applyFill="0" applyFont="0" applyProtection="0">
      <alignment vertical="center"/>
    </xf>
    <xf numFmtId="5" fontId="0" fillId="0" borderId="0" applyAlignment="0" applyBorder="0" applyFill="0" applyFont="0" applyProtection="0">
      <alignment vertical="center"/>
    </xf>
    <xf numFmtId="0" fontId="11" fillId="0" borderId="0" applyAlignment="0" applyBorder="0" applyFill="0" applyNumberFormat="0" applyProtection="0">
      <alignment vertical="center"/>
    </xf>
    <xf numFmtId="0" fontId="12" fillId="0" borderId="0" applyAlignment="0" applyBorder="0" applyFill="0" applyNumberFormat="0" applyProtection="0">
      <alignment vertical="center"/>
    </xf>
    <xf numFmtId="0" fontId="0" fillId="6" borderId="15" applyAlignment="0" applyFont="0" applyNumberFormat="0" applyProtection="0">
      <alignment vertical="center"/>
    </xf>
    <xf numFmtId="0" fontId="13" fillId="0" borderId="0" applyAlignment="0" applyBorder="0" applyFill="0" applyNumberFormat="0" applyProtection="0">
      <alignment vertical="center"/>
    </xf>
    <xf numFmtId="0" fontId="14" fillId="0" borderId="0" applyAlignment="0" applyBorder="0" applyFill="0" applyNumberFormat="0" applyProtection="0">
      <alignment vertical="center"/>
    </xf>
    <xf numFmtId="0" fontId="15" fillId="0" borderId="16" applyAlignment="0" applyFill="0" applyNumberFormat="0" applyProtection="0">
      <alignment vertical="center"/>
    </xf>
    <xf numFmtId="0" fontId="16" fillId="0" borderId="17" applyAlignment="0" applyFill="0" applyNumberFormat="0" applyProtection="0">
      <alignment vertical="center"/>
    </xf>
    <xf numFmtId="0" fontId="17" fillId="0" borderId="18" applyAlignment="0" applyFill="0" applyNumberFormat="0" applyProtection="0">
      <alignment vertical="center"/>
    </xf>
    <xf numFmtId="0" fontId="17" fillId="0" borderId="0" applyAlignment="0" applyBorder="0" applyFill="0" applyNumberFormat="0" applyProtection="0">
      <alignment vertical="center"/>
    </xf>
    <xf numFmtId="0" fontId="18" fillId="7" borderId="19" applyAlignment="0" applyNumberFormat="0" applyProtection="0">
      <alignment vertical="center"/>
    </xf>
    <xf numFmtId="0" fontId="19" fillId="3" borderId="19" applyAlignment="0" applyNumberFormat="0" applyProtection="0">
      <alignment vertical="center"/>
    </xf>
    <xf numFmtId="0" fontId="20" fillId="8" borderId="20" applyAlignment="0" applyNumberFormat="0" applyProtection="0">
      <alignment vertical="center"/>
    </xf>
    <xf numFmtId="0" fontId="21" fillId="0" borderId="21" applyAlignment="0" applyFill="0" applyNumberFormat="0" applyProtection="0">
      <alignment vertical="center"/>
    </xf>
    <xf numFmtId="0" fontId="22" fillId="0" borderId="22" applyAlignment="0" applyFill="0" applyNumberFormat="0" applyProtection="0">
      <alignment vertical="center"/>
    </xf>
    <xf numFmtId="0" fontId="23" fillId="9" borderId="0" applyAlignment="0" applyBorder="0" applyNumberFormat="0" applyProtection="0">
      <alignment vertical="center"/>
    </xf>
    <xf numFmtId="0" fontId="24" fillId="10" borderId="0" applyAlignment="0" applyBorder="0" applyNumberFormat="0" applyProtection="0">
      <alignment vertical="center"/>
    </xf>
    <xf numFmtId="0" fontId="25" fillId="11" borderId="0" applyAlignment="0" applyBorder="0" applyNumberFormat="0" applyProtection="0">
      <alignment vertical="center"/>
    </xf>
    <xf numFmtId="0" fontId="26" fillId="12" borderId="0" applyAlignment="0" applyBorder="0" applyNumberFormat="0" applyProtection="0">
      <alignment vertical="center"/>
    </xf>
    <xf numFmtId="0" fontId="27" fillId="13" borderId="0" applyAlignment="0" applyBorder="0" applyNumberFormat="0" applyProtection="0">
      <alignment vertical="center"/>
    </xf>
    <xf numFmtId="0" fontId="27" fillId="14" borderId="0" applyAlignment="0" applyBorder="0" applyNumberFormat="0" applyProtection="0">
      <alignment vertical="center"/>
    </xf>
    <xf numFmtId="0" fontId="26" fillId="15" borderId="0" applyAlignment="0" applyBorder="0" applyNumberFormat="0" applyProtection="0">
      <alignment vertical="center"/>
    </xf>
    <xf numFmtId="0" fontId="26" fillId="16" borderId="0" applyAlignment="0" applyBorder="0" applyNumberFormat="0" applyProtection="0">
      <alignment vertical="center"/>
    </xf>
    <xf numFmtId="0" fontId="27" fillId="17" borderId="0" applyAlignment="0" applyBorder="0" applyNumberFormat="0" applyProtection="0">
      <alignment vertical="center"/>
    </xf>
    <xf numFmtId="0" fontId="27" fillId="18" borderId="0" applyAlignment="0" applyBorder="0" applyNumberFormat="0" applyProtection="0">
      <alignment vertical="center"/>
    </xf>
    <xf numFmtId="0" fontId="26" fillId="19" borderId="0" applyAlignment="0" applyBorder="0" applyNumberFormat="0" applyProtection="0">
      <alignment vertical="center"/>
    </xf>
    <xf numFmtId="0" fontId="26" fillId="20" borderId="0" applyAlignment="0" applyBorder="0" applyNumberFormat="0" applyProtection="0">
      <alignment vertical="center"/>
    </xf>
    <xf numFmtId="0" fontId="27" fillId="21" borderId="0" applyAlignment="0" applyBorder="0" applyNumberFormat="0" applyProtection="0">
      <alignment vertical="center"/>
    </xf>
    <xf numFmtId="0" fontId="27" fillId="22" borderId="0" applyAlignment="0" applyBorder="0" applyNumberFormat="0" applyProtection="0">
      <alignment vertical="center"/>
    </xf>
    <xf numFmtId="0" fontId="26" fillId="23" borderId="0" applyAlignment="0" applyBorder="0" applyNumberFormat="0" applyProtection="0">
      <alignment vertical="center"/>
    </xf>
    <xf numFmtId="0" fontId="26" fillId="24" borderId="0" applyAlignment="0" applyBorder="0" applyNumberFormat="0" applyProtection="0">
      <alignment vertical="center"/>
    </xf>
    <xf numFmtId="0" fontId="27" fillId="25" borderId="0" applyAlignment="0" applyBorder="0" applyNumberFormat="0" applyProtection="0">
      <alignment vertical="center"/>
    </xf>
    <xf numFmtId="0" fontId="27" fillId="26" borderId="0" applyAlignment="0" applyBorder="0" applyNumberFormat="0" applyProtection="0">
      <alignment vertical="center"/>
    </xf>
    <xf numFmtId="0" fontId="26" fillId="27" borderId="0" applyAlignment="0" applyBorder="0" applyNumberFormat="0" applyProtection="0">
      <alignment vertical="center"/>
    </xf>
    <xf numFmtId="0" fontId="26" fillId="28" borderId="0" applyAlignment="0" applyBorder="0" applyNumberFormat="0" applyProtection="0">
      <alignment vertical="center"/>
    </xf>
    <xf numFmtId="0" fontId="27" fillId="29" borderId="0" applyAlignment="0" applyBorder="0" applyNumberFormat="0" applyProtection="0">
      <alignment vertical="center"/>
    </xf>
    <xf numFmtId="0" fontId="27" fillId="30" borderId="0" applyAlignment="0" applyBorder="0" applyNumberFormat="0" applyProtection="0">
      <alignment vertical="center"/>
    </xf>
    <xf numFmtId="0" fontId="26" fillId="31" borderId="0" applyAlignment="0" applyBorder="0" applyNumberFormat="0" applyProtection="0">
      <alignment vertical="center"/>
    </xf>
    <xf numFmtId="0" fontId="26" fillId="32" borderId="0" applyAlignment="0" applyBorder="0" applyNumberFormat="0" applyProtection="0">
      <alignment vertical="center"/>
    </xf>
    <xf numFmtId="0" fontId="27" fillId="33" borderId="0" applyAlignment="0" applyBorder="0" applyNumberFormat="0" applyProtection="0">
      <alignment vertical="center"/>
    </xf>
    <xf numFmtId="0" fontId="27" fillId="34" borderId="0" applyAlignment="0" applyBorder="0" applyNumberFormat="0" applyProtection="0">
      <alignment vertical="center"/>
    </xf>
    <xf numFmtId="0" fontId="26" fillId="35" borderId="0" applyAlignment="0" applyBorder="0" applyNumberFormat="0" applyProtection="0">
      <alignment vertical="center"/>
    </xf>
    <xf numFmtId="0" fontId="28" fillId="0" borderId="0" applyAlignment="0" applyBorder="0" applyFill="0" applyNumberFormat="0" applyProtection="0">
      <alignment vertical="center"/>
    </xf>
  </cellStyleXfs>
  <cellXfs count="106">
    <xf numFmtId="0" fontId="0" fillId="0" borderId="0" xfId="0"/>
    <xf numFmtId="0" fontId="2" fillId="0" borderId="0" xfId="0"/>
    <xf numFmtId="0" fontId="1" fillId="0" borderId="0" xfId="0" applyBorder="1" applyAlignment="1">
      <alignment horizontal="center" vertical="center" wrapText="1"/>
    </xf>
    <xf numFmtId="0" fontId="2" fillId="0" borderId="0" xfId="0" applyFill="1"/>
    <xf numFmtId="0" fontId="1" fillId="0" borderId="0" xfId="0" applyAlignment="1">
      <alignment horizontal="justify" vertical="center"/>
    </xf>
    <xf numFmtId="0" fontId="2" fillId="0" borderId="0" xfId="0" applyAlignment="1">
      <alignment wrapText="1"/>
    </xf>
    <xf numFmtId="0" fontId="1" fillId="0" borderId="0" xfId="0" applyAlignment="1">
      <alignment horizontal="left" vertical="center"/>
    </xf>
    <xf numFmtId="0" fontId="0" fillId="0" borderId="0" xfId="0" applyAlignment="1">
      <alignment horizontal="left" vertical="center"/>
    </xf>
    <xf numFmtId="0" fontId="1" fillId="0" borderId="0" xfId="0" applyAlignment="1">
      <alignment vertical="center"/>
    </xf>
    <xf numFmtId="0" fontId="3" fillId="0" borderId="0" xfId="0" applyAlignment="1">
      <alignment horizontal="center" vertical="center"/>
    </xf>
    <xf numFmtId="0" fontId="0" fillId="0" borderId="0" xfId="0" applyAlignment="1">
      <alignment vertical="center"/>
    </xf>
    <xf numFmtId="49" fontId="6" fillId="0" borderId="0" xfId="0" applyNumberFormat="1" applyAlignment="1">
      <alignment wrapText="1"/>
    </xf>
    <xf numFmtId="0" fontId="6" fillId="0" borderId="0" xfId="0" applyAlignment="1">
      <alignment wrapText="1"/>
    </xf>
    <xf numFmtId="0" fontId="5" fillId="0" borderId="0" xfId="0" applyAlignment="1">
      <alignment horizontal="center" wrapText="1"/>
    </xf>
    <xf numFmtId="0" fontId="7" fillId="0" borderId="0" xfId="0" applyAlignment="1">
      <alignment horizontal="center" vertical="center"/>
    </xf>
    <xf numFmtId="0" fontId="7" fillId="0" borderId="5" xfId="0" applyBorder="1" applyAlignment="1">
      <alignment horizontal="center" vertical="center" wrapText="1"/>
    </xf>
    <xf numFmtId="0" fontId="7" fillId="0" borderId="12" xfId="0" applyBorder="1" applyAlignment="1">
      <alignment horizontal="center" vertical="center"/>
    </xf>
    <xf numFmtId="0" fontId="7" fillId="0" borderId="3" xfId="0" applyBorder="1" applyAlignment="1">
      <alignment horizontal="center" vertical="center" wrapText="1"/>
    </xf>
    <xf numFmtId="0" fontId="8" fillId="3" borderId="7" xfId="1" applyBorder="1" applyAlignment="1">
      <alignment horizontal="center" vertical="center" wrapText="1"/>
    </xf>
    <xf numFmtId="0" fontId="8" fillId="3" borderId="7" xfId="1" applyBorder="1" applyAlignment="1">
      <alignment vertical="center" wrapText="1"/>
    </xf>
    <xf numFmtId="0" fontId="8" fillId="3" borderId="11" xfId="1" applyBorder="1" applyAlignment="1">
      <alignment vertical="center" wrapText="1"/>
    </xf>
    <xf numFmtId="0" fontId="2" fillId="0" borderId="1" xfId="0" applyFill="1" applyBorder="1" applyAlignment="1">
      <alignment horizontal="left" vertical="center" wrapText="1"/>
    </xf>
    <xf numFmtId="4" fontId="2" fillId="0" borderId="1" xfId="0" applyNumberFormat="1" applyFill="1" applyBorder="1" applyAlignment="1">
      <alignment horizontal="center" vertical="center" wrapText="1"/>
    </xf>
    <xf numFmtId="0" fontId="2" fillId="0" borderId="1" xfId="0" applyFill="1" applyBorder="1" applyAlignment="1">
      <alignment horizontal="center" vertical="center" wrapText="1"/>
    </xf>
    <xf numFmtId="4" fontId="2" fillId="0" borderId="6" xfId="0" applyNumberFormat="1" applyFill="1" applyBorder="1" applyAlignment="1">
      <alignment horizontal="center" vertical="center" wrapText="1"/>
    </xf>
    <xf numFmtId="0" fontId="9" fillId="0" borderId="1" xfId="0" applyFill="1" applyBorder="1" applyAlignment="1">
      <alignment horizontal="left" vertical="center" wrapText="1"/>
    </xf>
    <xf numFmtId="0" fontId="2" fillId="0" borderId="1" xfId="0" applyFill="1" applyBorder="1" applyAlignment="1">
      <alignment horizontal="justify" vertical="center" wrapText="1"/>
    </xf>
    <xf numFmtId="0" fontId="9" fillId="0" borderId="4" xfId="0" applyBorder="1" applyAlignment="1">
      <alignment horizontal="center" vertical="center" wrapText="1"/>
    </xf>
    <xf numFmtId="0" fontId="9" fillId="0" borderId="13" xfId="0" applyBorder="1" applyAlignment="1">
      <alignment horizontal="center" vertical="center" wrapText="1"/>
    </xf>
    <xf numFmtId="4" fontId="9" fillId="0" borderId="1" xfId="0" applyNumberFormat="1" applyFill="1" applyBorder="1" applyAlignment="1">
      <alignment horizontal="center" vertical="center" wrapText="1"/>
    </xf>
    <xf numFmtId="4" fontId="9" fillId="0" borderId="6" xfId="0" applyNumberFormat="1" applyFill="1" applyBorder="1" applyAlignment="1">
      <alignment horizontal="center" vertical="center" wrapText="1"/>
    </xf>
    <xf numFmtId="0" fontId="7" fillId="2" borderId="1" xfId="0" applyFill="1" applyBorder="1" applyAlignment="1">
      <alignment horizontal="center" vertical="center" wrapText="1"/>
    </xf>
    <xf numFmtId="0" fontId="2" fillId="2" borderId="1" xfId="0" applyFill="1" applyBorder="1" applyAlignment="1">
      <alignment horizontal="center" vertical="center" wrapText="1"/>
    </xf>
    <xf numFmtId="4" fontId="7" fillId="2" borderId="1" xfId="0" applyNumberFormat="1" applyFill="1" applyBorder="1" applyAlignment="1">
      <alignment horizontal="center" vertical="center" wrapText="1"/>
    </xf>
    <xf numFmtId="4" fontId="7" fillId="2" borderId="6" xfId="0" applyNumberFormat="1" applyFill="1" applyBorder="1" applyAlignment="1">
      <alignment horizontal="center" vertical="center" wrapText="1"/>
    </xf>
    <xf numFmtId="0" fontId="2" fillId="0" borderId="8" xfId="0" applyBorder="1" applyAlignment="1">
      <alignment horizontal="left" vertical="center"/>
    </xf>
    <xf numFmtId="0" fontId="2" fillId="0" borderId="8" xfId="0" applyBorder="1" applyAlignment="1">
      <alignment horizontal="left" vertical="center" wrapText="1"/>
    </xf>
    <xf numFmtId="0" fontId="2" fillId="0" borderId="0" xfId="0" applyAlignment="1">
      <alignment horizontal="left" vertical="center"/>
    </xf>
    <xf numFmtId="4" fontId="2" fillId="0" borderId="13" xfId="0" applyNumberFormat="1" applyFill="1" applyBorder="1" applyAlignment="1">
      <alignment horizontal="center" vertical="center" wrapText="1"/>
    </xf>
    <xf numFmtId="4" fontId="2" fillId="0" borderId="0" xfId="0" applyNumberFormat="1" applyFill="1" applyBorder="1" applyAlignment="1">
      <alignment horizontal="center" vertical="center" wrapText="1"/>
    </xf>
    <xf numFmtId="0" fontId="7" fillId="0" borderId="2" xfId="0" applyFill="1" applyBorder="1" applyAlignment="1">
      <alignment horizontal="center" vertical="center" wrapText="1"/>
    </xf>
    <xf numFmtId="0" fontId="7" fillId="4" borderId="2" xfId="0" applyFill="1" applyBorder="1" applyAlignment="1">
      <alignment horizontal="center" vertical="center" wrapText="1"/>
    </xf>
    <xf numFmtId="0" fontId="10" fillId="4" borderId="13" xfId="0" applyFill="1" applyBorder="1" applyAlignment="1">
      <alignment horizontal="center" vertical="center" wrapText="1"/>
    </xf>
    <xf numFmtId="0" fontId="9" fillId="0" borderId="0" xfId="0" applyBorder="1" applyAlignment="1">
      <alignment horizontal="center" vertical="center" wrapText="1"/>
    </xf>
    <xf numFmtId="0" fontId="7" fillId="5" borderId="14" xfId="0" applyFill="1" applyBorder="1" applyAlignment="1">
      <alignment horizontal="center" vertical="center" wrapText="1"/>
    </xf>
    <xf numFmtId="0" fontId="7" fillId="5" borderId="12" xfId="0" applyFill="1" applyBorder="1" applyAlignment="1">
      <alignment horizontal="center" vertical="center" wrapText="1"/>
    </xf>
    <xf numFmtId="0" fontId="10" fillId="5" borderId="0" xfId="0" applyFill="1" applyBorder="1" applyAlignment="1">
      <alignment horizontal="center" vertical="center" wrapText="1"/>
    </xf>
    <xf numFmtId="0" fontId="7" fillId="5" borderId="2" xfId="0" applyFill="1" applyBorder="1" applyAlignment="1">
      <alignment horizontal="center" vertical="center" wrapText="1"/>
    </xf>
    <xf numFmtId="4" fontId="2" fillId="0" borderId="2" xfId="0" applyNumberFormat="1" applyFill="1" applyBorder="1" applyAlignment="1">
      <alignment horizontal="center" vertical="center" wrapText="1"/>
    </xf>
    <xf numFmtId="4" fontId="2" fillId="0" borderId="4" xfId="0" applyNumberFormat="1" applyFill="1" applyBorder="1" applyAlignment="1">
      <alignment horizontal="center" vertical="center" wrapText="1"/>
    </xf>
    <xf numFmtId="4" fontId="2" fillId="0" borderId="3" xfId="0" applyNumberFormat="1" applyFill="1" applyBorder="1" applyAlignment="1">
      <alignment horizontal="center" vertical="center" wrapText="1"/>
    </xf>
    <xf numFmtId="0" fontId="2" fillId="0" borderId="2" xfId="0" applyFill="1" applyBorder="1" applyAlignment="1">
      <alignment horizontal="center" vertical="center" wrapText="1"/>
    </xf>
    <xf numFmtId="0" fontId="2" fillId="0" borderId="4" xfId="0" applyFill="1" applyBorder="1" applyAlignment="1">
      <alignment horizontal="center" vertical="center" wrapText="1"/>
    </xf>
    <xf numFmtId="0" fontId="2" fillId="0" borderId="3" xfId="0" applyFill="1" applyBorder="1" applyAlignment="1">
      <alignment horizontal="center" vertical="center" wrapText="1"/>
    </xf>
    <xf numFmtId="0" fontId="7" fillId="0" borderId="4" xfId="0" applyFill="1" applyBorder="1" applyAlignment="1">
      <alignment horizontal="center" vertical="center" wrapText="1"/>
    </xf>
    <xf numFmtId="0" fontId="7" fillId="0" borderId="3" xfId="0" applyFill="1" applyBorder="1" applyAlignment="1">
      <alignment horizontal="center" vertical="center" wrapText="1"/>
    </xf>
    <xf numFmtId="4" fontId="2" fillId="0" borderId="5" xfId="0" applyNumberFormat="1" applyFill="1" applyBorder="1" applyAlignment="1">
      <alignment horizontal="center" vertical="center" wrapText="1"/>
    </xf>
    <xf numFmtId="4" fontId="2" fillId="0" borderId="7" xfId="0" applyNumberFormat="1" applyFill="1" applyBorder="1" applyAlignment="1">
      <alignment horizontal="center" vertical="center" wrapText="1"/>
    </xf>
    <xf numFmtId="0" fontId="1" fillId="0" borderId="0" xfId="0" applyAlignment="1">
      <alignment horizontal="left"/>
    </xf>
    <xf numFmtId="0" fontId="7" fillId="0" borderId="1" xfId="0" applyBorder="1" applyAlignment="1">
      <alignment horizontal="center" vertical="center" wrapText="1"/>
    </xf>
    <xf numFmtId="0" fontId="7" fillId="0" borderId="2" xfId="0" applyBorder="1" applyAlignment="1">
      <alignment horizontal="center" vertical="center" wrapText="1"/>
    </xf>
    <xf numFmtId="0" fontId="7" fillId="0" borderId="0" xfId="0" applyAlignment="1">
      <alignment horizontal="center" wrapText="1"/>
    </xf>
    <xf numFmtId="0" fontId="7" fillId="0" borderId="2" xfId="0" applyBorder="1" applyAlignment="1">
      <alignment horizontal="center" vertical="center"/>
    </xf>
    <xf numFmtId="0" fontId="7" fillId="0" borderId="3" xfId="0" applyBorder="1" applyAlignment="1">
      <alignment horizontal="center" vertical="center"/>
    </xf>
    <xf numFmtId="0" fontId="2" fillId="0" borderId="9" xfId="0" applyBorder="1" applyAlignment="1">
      <alignment horizontal="center"/>
    </xf>
    <xf numFmtId="0" fontId="8" fillId="3" borderId="5" xfId="1" applyBorder="1" applyAlignment="1">
      <alignment horizontal="center" vertical="center" wrapText="1"/>
    </xf>
    <xf numFmtId="0" fontId="8" fillId="3" borderId="6" xfId="1" applyBorder="1" applyAlignment="1">
      <alignment horizontal="center" vertical="center" wrapText="1"/>
    </xf>
    <xf numFmtId="0" fontId="8" fillId="3" borderId="11" xfId="1" applyBorder="1" applyAlignment="1">
      <alignment horizontal="center" vertical="center" wrapText="1"/>
    </xf>
    <xf numFmtId="4" fontId="7" fillId="2" borderId="5" xfId="0" applyNumberFormat="1" applyFill="1" applyBorder="1" applyAlignment="1">
      <alignment horizontal="center" vertical="center" wrapText="1"/>
    </xf>
    <xf numFmtId="4" fontId="7" fillId="2" borderId="7" xfId="0" applyNumberFormat="1" applyFill="1" applyBorder="1" applyAlignment="1">
      <alignment horizontal="center" vertical="center" wrapText="1"/>
    </xf>
    <xf numFmtId="4" fontId="9" fillId="0" borderId="5" xfId="0" applyNumberFormat="1" applyFill="1" applyBorder="1" applyAlignment="1">
      <alignment horizontal="center" vertical="center" wrapText="1"/>
    </xf>
    <xf numFmtId="4" fontId="9" fillId="0" borderId="7" xfId="0" applyNumberFormat="1" applyFill="1" applyBorder="1" applyAlignment="1">
      <alignment horizontal="center" vertical="center" wrapText="1"/>
    </xf>
    <xf numFmtId="0" fontId="7" fillId="0" borderId="4" xfId="0" applyBorder="1" applyAlignment="1">
      <alignment horizontal="center" vertical="center" wrapText="1"/>
    </xf>
    <xf numFmtId="0" fontId="7" fillId="0" borderId="7" xfId="0" applyBorder="1" applyAlignment="1">
      <alignment horizontal="center" vertical="center" wrapText="1"/>
    </xf>
    <xf numFmtId="0" fontId="7" fillId="0" borderId="6" xfId="0" applyBorder="1" applyAlignment="1">
      <alignment horizontal="center" vertical="center" wrapText="1"/>
    </xf>
    <xf numFmtId="0" fontId="7" fillId="0" borderId="5" xfId="0" applyBorder="1" applyAlignment="1">
      <alignment horizontal="center" vertical="center"/>
    </xf>
    <xf numFmtId="0" fontId="7" fillId="0" borderId="7" xfId="0" applyBorder="1" applyAlignment="1">
      <alignment horizontal="center" vertical="center"/>
    </xf>
    <xf numFmtId="0" fontId="7" fillId="0" borderId="6" xfId="0" applyBorder="1" applyAlignment="1">
      <alignment horizontal="center" vertical="center"/>
    </xf>
    <xf numFmtId="0" fontId="2" fillId="0" borderId="2" xfId="0" applyBorder="1" applyAlignment="1">
      <alignment horizontal="center" vertical="center" wrapText="1"/>
    </xf>
    <xf numFmtId="0" fontId="2" fillId="0" borderId="4" xfId="0" applyBorder="1" applyAlignment="1">
      <alignment horizontal="center" vertical="center" wrapText="1"/>
    </xf>
    <xf numFmtId="0" fontId="2" fillId="0" borderId="3" xfId="0" applyBorder="1" applyAlignment="1">
      <alignment horizontal="center" vertical="center" wrapText="1"/>
    </xf>
    <xf numFmtId="0" fontId="9" fillId="0" borderId="2" xfId="0" applyBorder="1" applyAlignment="1">
      <alignment horizontal="center" vertical="center" wrapText="1"/>
    </xf>
    <xf numFmtId="0" fontId="9" fillId="0" borderId="3" xfId="0" applyBorder="1" applyAlignment="1">
      <alignment horizontal="center" vertical="center" wrapText="1"/>
    </xf>
    <xf numFmtId="0" fontId="2" fillId="0" borderId="8" xfId="0" applyBorder="1" applyAlignment="1">
      <alignment horizontal="center" vertical="center" wrapText="1"/>
    </xf>
    <xf numFmtId="4" fontId="7" fillId="0" borderId="12" xfId="0" applyNumberFormat="1" applyFill="1" applyBorder="1" applyAlignment="1">
      <alignment horizontal="center" vertical="center" wrapText="1"/>
    </xf>
    <xf numFmtId="4" fontId="7" fillId="0" borderId="8" xfId="0" applyNumberFormat="1" applyFill="1" applyBorder="1" applyAlignment="1">
      <alignment horizontal="center" vertical="center" wrapText="1"/>
    </xf>
    <xf numFmtId="4" fontId="7" fillId="0" borderId="14" xfId="0" applyNumberFormat="1" applyFill="1" applyBorder="1" applyAlignment="1">
      <alignment horizontal="center" vertical="center" wrapText="1"/>
    </xf>
    <xf numFmtId="0" fontId="29" fillId="0" borderId="1" xfId="0" applyFill="1" applyBorder="1" applyAlignment="1">
      <alignment horizontal="justify" vertical="center"/>
    </xf>
    <xf numFmtId="0" fontId="2" fillId="0" borderId="23" xfId="0" applyFill="1" applyBorder="1" applyAlignment="1">
      <alignment horizontal="center" vertical="center" wrapText="1"/>
    </xf>
    <xf numFmtId="0" fontId="2" fillId="0" borderId="24" xfId="0" applyFill="1" applyBorder="1" applyAlignment="1">
      <alignment horizontal="justify" vertical="center" wrapText="1"/>
    </xf>
    <xf numFmtId="0" fontId="2" fillId="0" borderId="23" xfId="0" applyBorder="1" applyAlignment="1">
      <alignment horizontal="center" vertical="center" wrapText="1"/>
    </xf>
    <xf numFmtId="0" fontId="9" fillId="0" borderId="23" xfId="0" applyBorder="1" applyAlignment="1">
      <alignment horizontal="center" vertical="center" wrapText="1"/>
    </xf>
    <xf numFmtId="4" fontId="2" fillId="0" borderId="25" xfId="0" applyNumberFormat="1" applyFill="1" applyBorder="1" applyAlignment="1">
      <alignment horizontal="center" vertical="center" wrapText="1"/>
    </xf>
    <xf numFmtId="4" fontId="2" fillId="0" borderId="26" xfId="0" applyNumberFormat="1" applyFill="1" applyBorder="1" applyAlignment="1">
      <alignment horizontal="center" vertical="center" wrapText="1"/>
    </xf>
    <xf numFmtId="4" fontId="2" fillId="0" borderId="27" xfId="0" applyNumberFormat="1" applyFill="1" applyBorder="1" applyAlignment="1">
      <alignment horizontal="center" vertical="center" wrapText="1"/>
    </xf>
    <xf numFmtId="4" fontId="2" fillId="0" borderId="28" xfId="0" applyNumberFormat="1" applyFill="1" applyBorder="1" applyAlignment="1">
      <alignment horizontal="center" vertical="center" wrapText="1"/>
    </xf>
    <xf numFmtId="4" fontId="2" fillId="0" borderId="29" xfId="0" applyNumberFormat="1" applyFill="1" applyBorder="1" applyAlignment="1">
      <alignment horizontal="center" vertical="center" wrapText="1"/>
    </xf>
    <xf numFmtId="4" fontId="2" fillId="0" borderId="30" xfId="0" applyNumberFormat="1" applyFill="1" applyBorder="1" applyAlignment="1">
      <alignment horizontal="center" vertical="center" wrapText="1"/>
    </xf>
    <xf numFmtId="4" fontId="2" fillId="0" borderId="31" xfId="0" applyNumberFormat="1" applyFill="1" applyBorder="1" applyAlignment="1">
      <alignment horizontal="center" vertical="center" wrapText="1"/>
    </xf>
    <xf numFmtId="4" fontId="2" fillId="0" borderId="23" xfId="0" applyNumberFormat="1" applyFill="1" applyBorder="1" applyAlignment="1">
      <alignment horizontal="center" vertical="center" wrapText="1"/>
    </xf>
    <xf numFmtId="4" fontId="2" fillId="0" borderId="32" xfId="0" applyNumberFormat="1" applyFill="1" applyBorder="1" applyAlignment="1">
      <alignment horizontal="center" vertical="center" wrapText="1"/>
    </xf>
    <xf numFmtId="0" fontId="2" fillId="36" borderId="1" xfId="0" applyFill="1" applyBorder="1" applyAlignment="1">
      <alignment horizontal="justify" vertical="center" wrapText="1"/>
    </xf>
    <xf numFmtId="4" fontId="2" fillId="36" borderId="1" xfId="0" applyNumberFormat="1" applyFill="1" applyBorder="1" applyAlignment="1">
      <alignment horizontal="center" vertical="center" wrapText="1"/>
    </xf>
    <xf numFmtId="4" fontId="2" fillId="36" borderId="5" xfId="0" applyNumberFormat="1" applyFill="1" applyBorder="1" applyAlignment="1">
      <alignment horizontal="center" vertical="center" wrapText="1"/>
    </xf>
    <xf numFmtId="4" fontId="2" fillId="36" borderId="7" xfId="0" applyNumberFormat="1" applyFill="1" applyBorder="1" applyAlignment="1">
      <alignment horizontal="center" vertical="center" wrapText="1"/>
    </xf>
    <xf numFmtId="4" fontId="2" fillId="36" borderId="6" xfId="0" applyNumberFormat="1" applyFill="1" applyBorder="1" applyAlignment="1">
      <alignment horizontal="center" vertical="center" wrapText="1"/>
    </xf>
  </cellXfs>
  <cellStyles count="49">
    <cellStyle name="20% - Акцент1" xfId="25" builtinId="30"/>
    <cellStyle name="20% - Акцент2" xfId="29" builtinId="34"/>
    <cellStyle name="20% - Акцент3" xfId="33" builtinId="38"/>
    <cellStyle name="20% - Акцент4" xfId="37" builtinId="42"/>
    <cellStyle name="20% - Акцент5" xfId="41" builtinId="46"/>
    <cellStyle name="20% - Акцент6" xfId="45" builtinId="50"/>
    <cellStyle name="40% - Акцент1" xfId="26" builtinId="31"/>
    <cellStyle name="40% - Акцент2" xfId="30" builtinId="35"/>
    <cellStyle name="40% - Акцент3" xfId="34" builtinId="39"/>
    <cellStyle name="40% - Акцент4" xfId="38" builtinId="43"/>
    <cellStyle name="40% - Акцент5" xfId="42" builtinId="47"/>
    <cellStyle name="40% - Акцент6" xfId="46" builtinId="51"/>
    <cellStyle name="60% - Акцент1" xfId="27" builtinId="32"/>
    <cellStyle name="60% - Акцент2" xfId="31" builtinId="36"/>
    <cellStyle name="60% - Акцент3" xfId="35" builtinId="40"/>
    <cellStyle name="60% - Акцент4" xfId="39" builtinId="44"/>
    <cellStyle name="60% - Акцент5" xfId="43" builtinId="48"/>
    <cellStyle name="60% - Акцент6" xfId="47" builtinId="52"/>
    <cellStyle name="Followed Hyperlink" xfId="8" builtinId="9" hidden="1"/>
    <cellStyle name="Hyperlink" xfId="7" builtinId="8" hidden="1"/>
    <cellStyle name="Акцент1" xfId="24" builtinId="29"/>
    <cellStyle name="Акцент2" xfId="28" builtinId="33"/>
    <cellStyle name="Акцент3" xfId="32" builtinId="37"/>
    <cellStyle name="Акцент4" xfId="36" builtinId="41"/>
    <cellStyle name="Акцент5" xfId="40" builtinId="45"/>
    <cellStyle name="Акцент6" xfId="44" builtinId="49"/>
    <cellStyle name="Ввод" xfId="16" builtinId="20"/>
    <cellStyle name="Всего" xfId="20" builtinId="25"/>
    <cellStyle name="Вывод" xfId="1" builtinId="21"/>
    <cellStyle name="Вычисление" xfId="17" builtinId="22"/>
    <cellStyle name="Денежный" xfId="3" builtinId="4"/>
    <cellStyle name="Денежный[0]" xfId="6" builtinId="7"/>
    <cellStyle name="Запятая" xfId="2" builtinId="3"/>
    <cellStyle name="Запятая[0]" xfId="5" builtinId="6"/>
    <cellStyle name="Комментарий" xfId="9" builtinId="10"/>
    <cellStyle name="Название" xfId="11" builtinId="15"/>
    <cellStyle name="Название 1" xfId="12" builtinId="16"/>
    <cellStyle name="Название 2" xfId="13" builtinId="17"/>
    <cellStyle name="Название 3" xfId="14" builtinId="18"/>
    <cellStyle name="Название 4" xfId="15" builtinId="19"/>
    <cellStyle name="Нейтральный" xfId="23" builtinId="28"/>
    <cellStyle name="Некорректный" xfId="22" builtinId="27"/>
    <cellStyle name="Обычный" xfId="0" builtinId="0"/>
    <cellStyle name="Проверить ячейку" xfId="18" builtinId="23"/>
    <cellStyle name="Процент" xfId="4" builtinId="5"/>
    <cellStyle name="Связанная ячейка" xfId="19" builtinId="24"/>
    <cellStyle name="Текст пояснения" xfId="48" builtinId="53"/>
    <cellStyle name="Текст предупреждения" xfId="10" builtinId="11"/>
    <cellStyle name="Хороший" xfId="21" builtinId="26"/>
  </cellStyles>
</styleSheet>
</file>

<file path=xl/_rels/workbook.xml.rels><?xml version="1.0" encoding="UTF-8"?>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theme" Target="theme/theme1.xml"></Relationship><Relationship Id="rId3" Type="http://schemas.openxmlformats.org/officeDocument/2006/relationships/styles" Target="styles.xml"></Relationship><Relationship Id="rId4" Type="http://schemas.openxmlformats.org/officeDocument/2006/relationships/sharedStrings" Target="sharedStrings.xml"></Relationship></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Relationships>
</file>

<file path=xl/worksheets/sheet1.xml><?xml version="1.0" encoding="utf-8"?>
<worksheet xmlns="http://schemas.openxmlformats.org/spreadsheetml/2006/main" xmlns:r="http://schemas.openxmlformats.org/officeDocument/2006/relationships">
  <sheetPr>
    <pageSetUpPr fitToPage="1"/>
  </sheetPr>
  <dimension ref="A1:AJ48"/>
  <sheetViews>
    <sheetView topLeftCell="C2" tabSelected="1" view="pageBreakPreview" zoomScale="80" zoomScaleNormal="85" zoomScaleSheetLayoutView="80" workbookViewId="0">
      <selection activeCell="M34" sqref="M34"/>
    </sheetView>
  </sheetViews>
  <sheetFormatPr defaultColWidth="9.14062500" defaultRowHeight="20.250000"/>
  <cols>
    <col min="1" max="1" style="1" width="10.29071413" customWidth="1" outlineLevel="0"/>
    <col min="2" max="2" style="1" width="34.00499998" customWidth="1" outlineLevel="0"/>
    <col min="3" max="3" style="1" width="74.00500379" customWidth="1" outlineLevel="0"/>
    <col min="4" max="4" style="1" width="33.43356977" customWidth="1" outlineLevel="0"/>
    <col min="5" max="5" style="1" width="18.29071508" customWidth="1" outlineLevel="0"/>
    <col min="6" max="6" style="1" width="31.43357168" customWidth="1" outlineLevel="0"/>
    <col min="7" max="7" style="1" width="21.57642828" hidden="1" customWidth="1" outlineLevel="0"/>
    <col min="8" max="8" style="1" width="0.43357144" hidden="1" customWidth="1" outlineLevel="0"/>
    <col min="9" max="9" style="1" width="26.57642828" customWidth="1" outlineLevel="0"/>
    <col min="10" max="10" style="1" width="22.29071508" customWidth="1" outlineLevel="0"/>
    <col min="11" max="11" style="1" width="2.43357144" hidden="1" customWidth="1" outlineLevel="0"/>
    <col min="12" max="12" style="1" width="1.43357144" hidden="1" customWidth="1" outlineLevel="0"/>
    <col min="13" max="13" style="1" width="24.57642828" customWidth="1" outlineLevel="0"/>
    <col min="14" max="14" style="1" width="4.14785705" hidden="1" customWidth="1" outlineLevel="0"/>
    <col min="15" max="18" style="1" width="7.00499998" hidden="1" customWidth="1" outlineLevel="0"/>
    <col min="19" max="19" style="1" width="26.57642828" customWidth="1" outlineLevel="0"/>
    <col min="20" max="20" style="1" width="6.29071413" hidden="1" customWidth="1" outlineLevel="0"/>
    <col min="21" max="21" style="1" width="20.14785658" hidden="1" customWidth="1" outlineLevel="0"/>
    <col min="22" max="23" style="1" width="9.14785753" customWidth="1" outlineLevel="0"/>
    <col min="24" max="24" style="1" width="12.29071413" customWidth="1" outlineLevel="0"/>
    <col min="25" max="16384" style="1" width="9.14785753" customWidth="1" outlineLevel="0"/>
  </cols>
  <sheetData>
    <row r="1" spans="1:36" ht="16.500000" customHeight="1">
      <c r="D1" s="5"/>
      <c r="E1" s="8"/>
      <c r="F1" s="8"/>
      <c r="G1" s="8"/>
      <c r="H1" s="6"/>
      <c r="I1" s="6"/>
      <c r="J1" s="6"/>
      <c r="K1" s="6"/>
      <c r="L1" s="6"/>
      <c r="M1" s="8"/>
      <c r="N1" s="6"/>
      <c r="O1" s="6"/>
      <c r="P1" s="6"/>
      <c r="Q1" s="6"/>
      <c r="R1" s="6"/>
      <c r="S1" s="8" t="s">
        <v>9</v>
      </c>
      <c r="T1" s="6"/>
      <c r="U1" s="6"/>
      <c r="V1" s="0"/>
      <c r="W1" s="0"/>
      <c r="X1" s="0"/>
      <c r="Y1" s="0"/>
      <c r="Z1" s="0"/>
      <c r="AA1" s="0"/>
      <c r="AB1" s="0"/>
      <c r="AC1" s="0"/>
      <c r="AD1" s="0"/>
      <c r="AE1" s="0"/>
      <c r="AF1" s="0"/>
      <c r="AG1" s="0"/>
      <c r="AH1" s="0"/>
      <c r="AI1" s="0"/>
      <c r="AJ1" s="0"/>
    </row>
    <row r="2" spans="1:36" ht="22.500000" customHeight="1">
      <c r="D2" s="5"/>
      <c r="E2" s="8"/>
      <c r="F2" s="10"/>
      <c r="G2" s="10"/>
      <c r="H2" s="7"/>
      <c r="I2" s="7"/>
      <c r="J2" s="7"/>
      <c r="K2" s="7"/>
      <c r="L2" s="7"/>
      <c r="M2" s="8"/>
      <c r="N2" s="7"/>
      <c r="O2" s="7"/>
      <c r="P2" s="7"/>
      <c r="Q2" s="7"/>
      <c r="R2" s="7"/>
      <c r="S2" s="8" t="s">
        <v>1</v>
      </c>
      <c r="T2" s="7"/>
      <c r="U2" s="7"/>
      <c r="V2" s="0"/>
      <c r="W2" s="0"/>
      <c r="X2" s="0"/>
      <c r="Y2" s="0"/>
      <c r="Z2" s="0"/>
      <c r="AA2" s="0"/>
      <c r="AB2" s="0"/>
      <c r="AC2" s="0"/>
      <c r="AD2" s="0"/>
      <c r="AE2" s="0"/>
      <c r="AF2" s="0"/>
      <c r="AG2" s="0"/>
      <c r="AH2" s="0"/>
      <c r="AI2" s="0"/>
      <c r="AJ2" s="4"/>
    </row>
    <row r="3" spans="1:36" ht="11.250000" hidden="1" customHeight="1">
      <c r="D3" s="5"/>
      <c r="E3" s="58"/>
      <c r="F3" s="58"/>
      <c r="G3" s="58"/>
      <c r="H3" s="58"/>
      <c r="I3" s="58"/>
      <c r="J3" s="58"/>
      <c r="K3" s="58"/>
      <c r="L3" s="58"/>
      <c r="M3" s="58"/>
      <c r="N3" s="58"/>
      <c r="O3" s="58"/>
      <c r="P3" s="58"/>
      <c r="Q3" s="58"/>
      <c r="R3" s="58"/>
      <c r="S3" s="58"/>
      <c r="T3" s="58"/>
      <c r="U3" s="58"/>
    </row>
    <row r="4" spans="1:36" ht="20.250000" hidden="1" customHeight="1">
      <c r="A4" s="9" t="s">
        <v>0</v>
      </c>
      <c r="B4" s="9"/>
      <c r="C4" s="9"/>
      <c r="D4" s="9"/>
      <c r="E4" s="9"/>
      <c r="F4" s="9"/>
      <c r="G4" s="9"/>
      <c r="H4" s="9"/>
      <c r="I4" s="9"/>
      <c r="J4" s="9"/>
      <c r="K4" s="9"/>
      <c r="L4" s="9"/>
      <c r="M4" s="9"/>
      <c r="N4" s="9"/>
      <c r="O4" s="9"/>
      <c r="P4" s="9"/>
      <c r="Q4" s="9"/>
      <c r="R4" s="9"/>
      <c r="S4" s="9"/>
      <c r="T4" s="9"/>
      <c r="U4" s="9"/>
    </row>
    <row r="5" spans="1:36" ht="35.250000" customHeight="1">
      <c r="A5" s="9"/>
      <c r="B5" s="9"/>
      <c r="C5" s="9"/>
      <c r="D5" s="9"/>
      <c r="E5" s="9"/>
      <c r="F5" s="9"/>
      <c r="G5" s="9"/>
      <c r="H5" s="9"/>
      <c r="I5" s="9"/>
      <c r="J5" s="9"/>
      <c r="K5" s="9"/>
      <c r="L5" s="9"/>
      <c r="M5" s="9"/>
      <c r="N5" s="9"/>
      <c r="O5" s="9"/>
      <c r="P5" s="9"/>
      <c r="Q5" s="9"/>
      <c r="R5" s="9"/>
      <c r="S5" s="9"/>
      <c r="T5" s="9"/>
      <c r="U5" s="9"/>
    </row>
    <row r="6" spans="1:36" ht="20.250000" customHeight="1">
      <c r="A6" s="14"/>
      <c r="B6" s="14" t="s">
        <v>36</v>
      </c>
      <c r="C6" s="14"/>
      <c r="D6" s="14"/>
      <c r="E6" s="14"/>
      <c r="F6" s="14"/>
      <c r="G6" s="14"/>
      <c r="H6" s="14"/>
      <c r="I6" s="14"/>
      <c r="J6" s="14"/>
      <c r="K6" s="14"/>
      <c r="L6" s="14"/>
      <c r="M6" s="14"/>
      <c r="N6" s="14"/>
      <c r="O6" s="14"/>
      <c r="P6" s="14"/>
      <c r="Q6" s="14"/>
      <c r="R6" s="14"/>
      <c r="S6" s="14"/>
      <c r="T6" s="14"/>
      <c r="U6" s="14"/>
    </row>
    <row r="7" spans="1:36" ht="26.250000" customHeight="1">
      <c r="A7" s="61" t="s">
        <v>20</v>
      </c>
      <c r="B7" s="61"/>
      <c r="C7" s="61"/>
      <c r="D7" s="61"/>
      <c r="E7" s="61"/>
      <c r="F7" s="61"/>
      <c r="G7" s="61"/>
      <c r="H7" s="61"/>
      <c r="I7" s="61"/>
      <c r="J7" s="61"/>
      <c r="K7" s="61"/>
      <c r="L7" s="61"/>
      <c r="M7" s="61"/>
      <c r="N7" s="61"/>
      <c r="O7" s="61"/>
      <c r="P7" s="61"/>
      <c r="Q7" s="61"/>
      <c r="R7" s="61"/>
      <c r="S7" s="61"/>
      <c r="T7" s="61"/>
      <c r="U7" s="61"/>
    </row>
    <row r="8" spans="1:36" ht="12.000000" hidden="1" customHeight="1">
      <c r="A8" s="61"/>
      <c r="B8" s="61"/>
      <c r="C8" s="61"/>
      <c r="D8" s="61"/>
      <c r="E8" s="61"/>
      <c r="F8" s="61"/>
      <c r="G8" s="61"/>
      <c r="H8" s="61"/>
      <c r="I8" s="61"/>
      <c r="J8" s="61"/>
      <c r="K8" s="61"/>
      <c r="L8" s="61"/>
      <c r="M8" s="61"/>
      <c r="N8" s="61"/>
      <c r="O8" s="61"/>
      <c r="P8" s="61"/>
      <c r="Q8" s="61"/>
      <c r="R8" s="61"/>
      <c r="S8" s="61"/>
      <c r="T8" s="61"/>
      <c r="U8" s="61"/>
    </row>
    <row r="9" spans="1:36" ht="33.000000" customHeight="1">
      <c r="D9" s="64"/>
      <c r="E9" s="64"/>
      <c r="F9" s="64"/>
      <c r="S9" s="1" t="s">
        <v>19</v>
      </c>
    </row>
    <row r="10" spans="1:36" ht="54.750000" customHeight="1">
      <c r="A10" s="59" t="s">
        <v>2</v>
      </c>
      <c r="B10" s="60" t="s">
        <v>22</v>
      </c>
      <c r="C10" s="59" t="s">
        <v>3</v>
      </c>
      <c r="D10" s="59" t="s">
        <v>5</v>
      </c>
      <c r="E10" s="59" t="s">
        <v>41</v>
      </c>
      <c r="F10" s="15" t="s">
        <v>37</v>
      </c>
      <c r="G10" s="73"/>
      <c r="H10" s="73"/>
      <c r="I10" s="73"/>
      <c r="J10" s="73"/>
      <c r="K10" s="73"/>
      <c r="L10" s="73"/>
      <c r="M10" s="74"/>
      <c r="N10" s="15"/>
      <c r="O10" s="15"/>
      <c r="P10" s="15"/>
      <c r="Q10" s="15"/>
      <c r="R10" s="15"/>
      <c r="S10" s="59" t="s">
        <v>21</v>
      </c>
      <c r="T10" s="15"/>
      <c r="U10" s="15"/>
    </row>
    <row r="11" spans="1:36" ht="21.750000" customHeight="1">
      <c r="A11" s="59"/>
      <c r="B11" s="72"/>
      <c r="C11" s="59"/>
      <c r="D11" s="60"/>
      <c r="E11" s="59"/>
      <c r="F11" s="62" t="s">
        <v>10</v>
      </c>
      <c r="G11" s="16"/>
      <c r="H11" s="16"/>
      <c r="I11" s="75" t="s">
        <v>4</v>
      </c>
      <c r="J11" s="76"/>
      <c r="K11" s="76"/>
      <c r="L11" s="76"/>
      <c r="M11" s="77"/>
      <c r="N11" s="16"/>
      <c r="O11" s="16"/>
      <c r="P11" s="16"/>
      <c r="Q11" s="16"/>
      <c r="R11" s="16"/>
      <c r="S11" s="59"/>
      <c r="T11" s="16"/>
      <c r="U11" s="16"/>
    </row>
    <row r="12" spans="1:36" ht="40.500000" customHeight="1">
      <c r="A12" s="59"/>
      <c r="B12" s="17"/>
      <c r="C12" s="59"/>
      <c r="D12" s="60"/>
      <c r="E12" s="59"/>
      <c r="F12" s="63"/>
      <c r="G12" s="65" t="s">
        <v>11</v>
      </c>
      <c r="H12" s="18"/>
      <c r="I12" s="66"/>
      <c r="J12" s="65" t="s">
        <v>12</v>
      </c>
      <c r="K12" s="18"/>
      <c r="L12" s="67"/>
      <c r="M12" s="65" t="s">
        <v>13</v>
      </c>
      <c r="N12" s="18"/>
      <c r="O12" s="67"/>
      <c r="P12" s="18"/>
      <c r="Q12" s="18"/>
      <c r="R12" s="18"/>
      <c r="S12" s="59"/>
      <c r="T12" s="19"/>
      <c r="U12" s="20"/>
    </row>
    <row r="13" spans="1:36" s="3" customFormat="1" ht="53.250000" customHeight="1">
      <c r="A13" s="51">
        <v>1</v>
      </c>
      <c r="B13" s="51" t="s">
        <v>38</v>
      </c>
      <c r="C13" s="21" t="s">
        <v>23</v>
      </c>
      <c r="D13" s="78" t="s">
        <v>35</v>
      </c>
      <c r="E13" s="81" t="s">
        <v>6</v>
      </c>
      <c r="F13" s="22">
        <v>10274.4</v>
      </c>
      <c r="G13" s="56">
        <v>2757.5</v>
      </c>
      <c r="H13" s="57"/>
      <c r="I13" s="24"/>
      <c r="J13" s="56">
        <v>3636.1</v>
      </c>
      <c r="K13" s="57"/>
      <c r="L13" s="24"/>
      <c r="M13" s="22">
        <v>3880.8</v>
      </c>
      <c r="N13" s="22"/>
      <c r="O13" s="23"/>
      <c r="P13" s="24"/>
      <c r="Q13" s="24"/>
      <c r="R13" s="24"/>
      <c r="S13" s="48" t="s">
        <v>50</v>
      </c>
      <c r="T13" s="22"/>
      <c r="U13" s="23"/>
    </row>
    <row r="14" spans="1:36" s="3" customFormat="1" ht="64.500000" customHeight="1">
      <c r="A14" s="52"/>
      <c r="B14" s="52"/>
      <c r="C14" s="21" t="s">
        <v>24</v>
      </c>
      <c r="D14" s="79"/>
      <c r="E14" s="27"/>
      <c r="F14" s="22">
        <f>SUM(G14+J14+M14+S14)</f>
        <v>276</v>
      </c>
      <c r="G14" s="56">
        <v>85.9</v>
      </c>
      <c r="H14" s="57"/>
      <c r="I14" s="24"/>
      <c r="J14" s="56">
        <v>93.4</v>
      </c>
      <c r="K14" s="57"/>
      <c r="L14" s="24"/>
      <c r="M14" s="22">
        <v>96.7</v>
      </c>
      <c r="N14" s="22"/>
      <c r="O14" s="22"/>
      <c r="P14" s="24"/>
      <c r="Q14" s="24"/>
      <c r="R14" s="24"/>
      <c r="S14" s="49"/>
      <c r="T14" s="22"/>
      <c r="U14" s="22"/>
    </row>
    <row r="15" spans="1:36" s="3" customFormat="1" ht="69.000000" customHeight="1">
      <c r="A15" s="52"/>
      <c r="B15" s="52"/>
      <c r="C15" s="25" t="s">
        <v>7</v>
      </c>
      <c r="D15" s="79"/>
      <c r="E15" s="27"/>
      <c r="F15" s="22">
        <f>SUM(G15+J15+M15+S15)</f>
        <v>1800</v>
      </c>
      <c r="G15" s="56">
        <v>600</v>
      </c>
      <c r="H15" s="57"/>
      <c r="I15" s="24"/>
      <c r="J15" s="56">
        <v>600</v>
      </c>
      <c r="K15" s="57"/>
      <c r="L15" s="24"/>
      <c r="M15" s="22">
        <v>600</v>
      </c>
      <c r="N15" s="22"/>
      <c r="O15" s="22"/>
      <c r="P15" s="24"/>
      <c r="Q15" s="24"/>
      <c r="R15" s="24"/>
      <c r="S15" s="49"/>
      <c r="T15" s="22"/>
      <c r="U15" s="22"/>
    </row>
    <row r="16" spans="1:36" s="3" customFormat="1" ht="153.750000" customHeight="1">
      <c r="A16" s="52"/>
      <c r="B16" s="52"/>
      <c r="C16" s="25" t="s">
        <v>39</v>
      </c>
      <c r="D16" s="79"/>
      <c r="E16" s="27"/>
      <c r="F16" s="22">
        <f>SUM(G16+J16+M16+S16)</f>
        <v>3000</v>
      </c>
      <c r="G16" s="56">
        <v>1000</v>
      </c>
      <c r="H16" s="57"/>
      <c r="I16" s="24"/>
      <c r="J16" s="56">
        <v>1000</v>
      </c>
      <c r="K16" s="57"/>
      <c r="L16" s="24"/>
      <c r="M16" s="22">
        <v>1000</v>
      </c>
      <c r="N16" s="22"/>
      <c r="O16" s="22"/>
      <c r="P16" s="24"/>
      <c r="Q16" s="24"/>
      <c r="R16" s="24"/>
      <c r="S16" s="49"/>
      <c r="T16" s="22"/>
      <c r="U16" s="22"/>
    </row>
    <row r="17" spans="1:21" s="3" customFormat="1" ht="63.750000" customHeight="1">
      <c r="A17" s="53"/>
      <c r="B17" s="53"/>
      <c r="C17" s="26" t="s">
        <v>25</v>
      </c>
      <c r="D17" s="80"/>
      <c r="E17" s="27"/>
      <c r="F17" s="22">
        <f>SUM(G17+J17+M17+S17)</f>
        <v>140</v>
      </c>
      <c r="G17" s="56">
        <v>40</v>
      </c>
      <c r="H17" s="57"/>
      <c r="I17" s="24"/>
      <c r="J17" s="56">
        <v>50</v>
      </c>
      <c r="K17" s="57"/>
      <c r="L17" s="24"/>
      <c r="M17" s="22">
        <v>50</v>
      </c>
      <c r="N17" s="22"/>
      <c r="O17" s="22"/>
      <c r="P17" s="24"/>
      <c r="Q17" s="24"/>
      <c r="R17" s="24"/>
      <c r="S17" s="50"/>
      <c r="T17" s="22"/>
      <c r="U17" s="22"/>
    </row>
    <row r="18" spans="1:21" s="3" customFormat="1" ht="81.750000" customHeight="1">
      <c r="A18" s="51">
        <v>2</v>
      </c>
      <c r="B18" s="51" t="s">
        <v>33</v>
      </c>
      <c r="C18" s="26" t="s">
        <v>8</v>
      </c>
      <c r="D18" s="78" t="s">
        <v>35</v>
      </c>
      <c r="E18" s="48" t="s">
        <v>6</v>
      </c>
      <c r="F18" s="22">
        <v>3000</v>
      </c>
      <c r="G18" s="56">
        <v>1000</v>
      </c>
      <c r="H18" s="57"/>
      <c r="I18" s="24"/>
      <c r="J18" s="56">
        <v>1000</v>
      </c>
      <c r="K18" s="57"/>
      <c r="L18" s="24"/>
      <c r="M18" s="22">
        <v>1000</v>
      </c>
      <c r="N18" s="22"/>
      <c r="O18" s="22"/>
      <c r="P18" s="24"/>
      <c r="Q18" s="24"/>
      <c r="R18" s="24"/>
      <c r="S18" s="48" t="s">
        <v>34</v>
      </c>
      <c r="T18" s="22"/>
      <c r="U18" s="22"/>
    </row>
    <row r="19" spans="1:21" s="3" customFormat="1" ht="73.500000" customHeight="1">
      <c r="A19" s="53"/>
      <c r="B19" s="53"/>
      <c r="C19" s="26" t="s">
        <v>26</v>
      </c>
      <c r="D19" s="80"/>
      <c r="E19" s="50"/>
      <c r="F19" s="22">
        <f>SUM(G19+J19+M19+S19)</f>
        <v>300</v>
      </c>
      <c r="G19" s="56">
        <v>100</v>
      </c>
      <c r="H19" s="57"/>
      <c r="I19" s="24"/>
      <c r="J19" s="56">
        <v>100</v>
      </c>
      <c r="K19" s="57"/>
      <c r="L19" s="24"/>
      <c r="M19" s="22">
        <v>100</v>
      </c>
      <c r="N19" s="22"/>
      <c r="O19" s="22"/>
      <c r="P19" s="24"/>
      <c r="Q19" s="24"/>
      <c r="R19" s="24"/>
      <c r="S19" s="50"/>
      <c r="T19" s="22"/>
      <c r="U19" s="22"/>
    </row>
    <row r="20" spans="1:21" s="3" customFormat="1" ht="36.750000" customHeight="1">
      <c r="A20" s="51">
        <v>3</v>
      </c>
      <c r="B20" s="51" t="s">
        <v>40</v>
      </c>
      <c r="C20" s="26" t="s">
        <v>18</v>
      </c>
      <c r="D20" s="78" t="s">
        <v>35</v>
      </c>
      <c r="E20" s="27" t="s">
        <v>6</v>
      </c>
      <c r="F20" s="22">
        <v>4500</v>
      </c>
      <c r="G20" s="56">
        <v>1500</v>
      </c>
      <c r="H20" s="57"/>
      <c r="I20" s="24"/>
      <c r="J20" s="56">
        <v>1500</v>
      </c>
      <c r="K20" s="57"/>
      <c r="L20" s="24"/>
      <c r="M20" s="22">
        <v>1500</v>
      </c>
      <c r="N20" s="22"/>
      <c r="O20" s="22"/>
      <c r="P20" s="24"/>
      <c r="Q20" s="24"/>
      <c r="R20" s="24"/>
      <c r="S20" s="48" t="s">
        <v>32</v>
      </c>
      <c r="T20" s="22"/>
      <c r="U20" s="22"/>
    </row>
    <row r="21" spans="1:21" s="3" customFormat="1" ht="65.250000" customHeight="1">
      <c r="A21" s="52"/>
      <c r="B21" s="52"/>
      <c r="C21" s="26" t="s">
        <v>15</v>
      </c>
      <c r="D21" s="79"/>
      <c r="E21" s="27"/>
      <c r="F21" s="22">
        <f>SUM(G21+J21+M21+S21)</f>
        <v>1500</v>
      </c>
      <c r="G21" s="56">
        <v>1500</v>
      </c>
      <c r="H21" s="57"/>
      <c r="I21" s="24"/>
      <c r="J21" s="56">
        <v>0</v>
      </c>
      <c r="K21" s="57"/>
      <c r="L21" s="24"/>
      <c r="M21" s="22">
        <v>0</v>
      </c>
      <c r="N21" s="22"/>
      <c r="O21" s="22"/>
      <c r="P21" s="24"/>
      <c r="Q21" s="24"/>
      <c r="R21" s="24"/>
      <c r="S21" s="49"/>
      <c r="T21" s="22"/>
      <c r="U21" s="22"/>
    </row>
    <row r="22" spans="1:21" s="3" customFormat="1" ht="45.000000" customHeight="1">
      <c r="A22" s="52"/>
      <c r="B22" s="52"/>
      <c r="C22" s="26" t="s">
        <v>14</v>
      </c>
      <c r="D22" s="79"/>
      <c r="E22" s="27"/>
      <c r="F22" s="22">
        <f>SUM(G22+J22+M22+S22)</f>
        <v>1500</v>
      </c>
      <c r="G22" s="56">
        <v>0</v>
      </c>
      <c r="H22" s="57"/>
      <c r="I22" s="24"/>
      <c r="J22" s="56">
        <v>1500</v>
      </c>
      <c r="K22" s="57"/>
      <c r="L22" s="24"/>
      <c r="M22" s="22">
        <v>0</v>
      </c>
      <c r="N22" s="22"/>
      <c r="O22" s="22"/>
      <c r="P22" s="24"/>
      <c r="Q22" s="24"/>
      <c r="R22" s="24"/>
      <c r="S22" s="49"/>
      <c r="T22" s="22"/>
      <c r="U22" s="22"/>
    </row>
    <row r="23" spans="1:21" s="3" customFormat="1" ht="93.750000" customHeight="1">
      <c r="A23" s="52"/>
      <c r="B23" s="52"/>
      <c r="C23" s="101" t="s">
        <v>53</v>
      </c>
      <c r="D23" s="79"/>
      <c r="E23" s="27"/>
      <c r="F23" s="102">
        <f>I23+J23+M23</f>
        <v>49.9</v>
      </c>
      <c r="G23" s="103"/>
      <c r="H23" s="104"/>
      <c r="I23" s="105">
        <v>49.9</v>
      </c>
      <c r="J23" s="103">
        <v>0</v>
      </c>
      <c r="K23" s="104"/>
      <c r="L23" s="105"/>
      <c r="M23" s="102">
        <v>0</v>
      </c>
      <c r="N23" s="22"/>
      <c r="O23" s="22"/>
      <c r="P23" s="24"/>
      <c r="Q23" s="24"/>
      <c r="R23" s="24"/>
      <c r="S23" s="49"/>
      <c r="T23" s="22"/>
      <c r="U23" s="22"/>
    </row>
    <row r="24" spans="1:21" s="3" customFormat="1" ht="87.750000" customHeight="1">
      <c r="A24" s="53"/>
      <c r="B24" s="53"/>
      <c r="C24" s="26" t="s">
        <v>27</v>
      </c>
      <c r="D24" s="80"/>
      <c r="E24" s="82"/>
      <c r="F24" s="22">
        <f>SUM(G24+J24+M24+S24)</f>
        <v>1680</v>
      </c>
      <c r="G24" s="56">
        <v>530</v>
      </c>
      <c r="H24" s="57"/>
      <c r="I24" s="24"/>
      <c r="J24" s="56">
        <v>550</v>
      </c>
      <c r="K24" s="57"/>
      <c r="L24" s="24"/>
      <c r="M24" s="22">
        <v>600</v>
      </c>
      <c r="N24" s="22"/>
      <c r="O24" s="22"/>
      <c r="P24" s="24"/>
      <c r="Q24" s="24"/>
      <c r="R24" s="24"/>
      <c r="S24" s="50"/>
      <c r="T24" s="22"/>
      <c r="U24" s="22"/>
    </row>
    <row r="25" spans="1:21" s="3" customFormat="1" ht="34.500000" customHeight="1">
      <c r="A25" s="51">
        <v>4</v>
      </c>
      <c r="B25" s="51" t="s">
        <v>29</v>
      </c>
      <c r="C25" s="40" t="s">
        <v>28</v>
      </c>
      <c r="D25" s="78" t="s">
        <v>47</v>
      </c>
      <c r="E25" s="81" t="s">
        <v>6</v>
      </c>
      <c r="F25" s="17"/>
      <c r="G25" s="28"/>
      <c r="H25" s="43"/>
      <c r="I25" s="44"/>
      <c r="J25" s="45"/>
      <c r="K25" s="46"/>
      <c r="L25" s="46"/>
      <c r="M25" s="47"/>
      <c r="N25" s="28"/>
      <c r="O25" s="28"/>
      <c r="P25" s="43"/>
      <c r="Q25" s="43"/>
      <c r="R25" s="43"/>
      <c r="S25" s="48" t="s">
        <v>48</v>
      </c>
      <c r="T25" s="22"/>
      <c r="U25" s="3"/>
    </row>
    <row r="26" spans="1:21" s="3" customFormat="1" ht="69.750000" customHeight="1">
      <c r="A26" s="52"/>
      <c r="B26" s="52"/>
      <c r="C26" s="26" t="s">
        <v>42</v>
      </c>
      <c r="D26" s="79"/>
      <c r="E26" s="27"/>
      <c r="F26" s="22">
        <v>5473.15</v>
      </c>
      <c r="G26" s="56">
        <v>1329.3</v>
      </c>
      <c r="H26" s="57"/>
      <c r="I26" s="24"/>
      <c r="J26" s="56">
        <v>2021.4</v>
      </c>
      <c r="K26" s="57"/>
      <c r="L26" s="24"/>
      <c r="M26" s="22">
        <v>2122.45</v>
      </c>
      <c r="N26" s="22"/>
      <c r="O26" s="22"/>
      <c r="P26" s="24"/>
      <c r="Q26" s="24"/>
      <c r="R26" s="24"/>
      <c r="S26" s="49"/>
      <c r="T26" s="22"/>
      <c r="U26" s="22"/>
    </row>
    <row r="27" spans="1:21" s="3" customFormat="1" ht="72.750000" customHeight="1">
      <c r="A27" s="52"/>
      <c r="B27" s="52"/>
      <c r="C27" s="23" t="s">
        <v>43</v>
      </c>
      <c r="D27" s="79"/>
      <c r="E27" s="27"/>
      <c r="F27" s="22">
        <v>6250.9</v>
      </c>
      <c r="G27" s="56">
        <v>2070.9</v>
      </c>
      <c r="H27" s="57"/>
      <c r="I27" s="24"/>
      <c r="J27" s="56">
        <v>2080</v>
      </c>
      <c r="K27" s="57"/>
      <c r="L27" s="24"/>
      <c r="M27" s="22">
        <v>2100</v>
      </c>
      <c r="N27" s="22"/>
      <c r="O27" s="22"/>
      <c r="P27" s="24"/>
      <c r="Q27" s="24"/>
      <c r="R27" s="24"/>
      <c r="S27" s="49"/>
      <c r="T27" s="22"/>
      <c r="U27" s="22"/>
    </row>
    <row r="28" spans="1:21" s="3" customFormat="1" ht="72.750000" customHeight="1">
      <c r="A28" s="52"/>
      <c r="B28" s="52"/>
      <c r="C28" s="21" t="s">
        <v>44</v>
      </c>
      <c r="D28" s="79"/>
      <c r="E28" s="27"/>
      <c r="F28" s="22">
        <f>SUM(G28+J28+M28+S27)</f>
        <v>315.3</v>
      </c>
      <c r="G28" s="56">
        <v>98.1</v>
      </c>
      <c r="H28" s="57"/>
      <c r="I28" s="24"/>
      <c r="J28" s="56">
        <v>105</v>
      </c>
      <c r="K28" s="57"/>
      <c r="L28" s="24"/>
      <c r="M28" s="22">
        <v>112.2</v>
      </c>
      <c r="N28" s="22"/>
      <c r="O28" s="22"/>
      <c r="P28" s="24"/>
      <c r="Q28" s="24"/>
      <c r="R28" s="24"/>
      <c r="S28" s="49"/>
      <c r="T28" s="22"/>
      <c r="U28" s="22"/>
    </row>
    <row r="29" spans="1:21" ht="142.500000" customHeight="1">
      <c r="A29" s="52"/>
      <c r="B29" s="52"/>
      <c r="C29" s="26" t="s">
        <v>45</v>
      </c>
      <c r="D29" s="79"/>
      <c r="E29" s="27"/>
      <c r="F29" s="22">
        <f>SUM(G29+J29+M29+S28)</f>
        <v>5700</v>
      </c>
      <c r="G29" s="56">
        <v>1600</v>
      </c>
      <c r="H29" s="57"/>
      <c r="I29" s="24"/>
      <c r="J29" s="56">
        <v>1700</v>
      </c>
      <c r="K29" s="57"/>
      <c r="L29" s="24"/>
      <c r="M29" s="22">
        <v>2400</v>
      </c>
      <c r="N29" s="22"/>
      <c r="O29" s="22"/>
      <c r="P29" s="24"/>
      <c r="Q29" s="24"/>
      <c r="R29" s="24"/>
      <c r="S29" s="49"/>
      <c r="T29" s="22"/>
      <c r="U29" s="22"/>
    </row>
    <row r="30" spans="1:21" s="3" customFormat="1" ht="45.750000" customHeight="1">
      <c r="A30" s="52"/>
      <c r="B30" s="52"/>
      <c r="C30" s="26" t="s">
        <v>51</v>
      </c>
      <c r="D30" s="79"/>
      <c r="E30" s="27"/>
      <c r="F30" s="22">
        <f>SUM(G30+J30+M30+S29)</f>
        <v>800</v>
      </c>
      <c r="G30" s="56">
        <v>200</v>
      </c>
      <c r="H30" s="57"/>
      <c r="I30" s="24"/>
      <c r="J30" s="56">
        <v>200</v>
      </c>
      <c r="K30" s="57"/>
      <c r="L30" s="24"/>
      <c r="M30" s="22">
        <v>400</v>
      </c>
      <c r="N30" s="22"/>
      <c r="O30" s="22"/>
      <c r="P30" s="24"/>
      <c r="Q30" s="24"/>
      <c r="R30" s="24"/>
      <c r="S30" s="49"/>
      <c r="T30" s="22"/>
      <c r="U30" s="22"/>
    </row>
    <row r="31" spans="1:21" s="3" customFormat="1" ht="54.750000" customHeight="1">
      <c r="A31" s="52"/>
      <c r="B31" s="52"/>
      <c r="C31" s="26" t="s">
        <v>31</v>
      </c>
      <c r="D31" s="79"/>
      <c r="E31" s="27"/>
      <c r="F31" s="22">
        <f>SUM(G31+J31+M31+S30)</f>
        <v>450</v>
      </c>
      <c r="G31" s="56">
        <v>150</v>
      </c>
      <c r="H31" s="57"/>
      <c r="I31" s="24"/>
      <c r="J31" s="56">
        <v>150</v>
      </c>
      <c r="K31" s="57"/>
      <c r="L31" s="24"/>
      <c r="M31" s="22">
        <v>150</v>
      </c>
      <c r="N31" s="22"/>
      <c r="O31" s="22"/>
      <c r="P31" s="24"/>
      <c r="Q31" s="24"/>
      <c r="R31" s="24"/>
      <c r="S31" s="49"/>
      <c r="T31" s="22"/>
      <c r="U31" s="22"/>
    </row>
    <row r="32" spans="1:21" s="3" customFormat="1" ht="93.750000" customHeight="1">
      <c r="A32" s="52"/>
      <c r="B32" s="52"/>
      <c r="C32" s="26" t="s">
        <v>46</v>
      </c>
      <c r="D32" s="79"/>
      <c r="E32" s="27"/>
      <c r="F32" s="22">
        <f>SUM(G32+J32+M32+S31)</f>
        <v>2000</v>
      </c>
      <c r="G32" s="56">
        <v>1000</v>
      </c>
      <c r="H32" s="57"/>
      <c r="I32" s="24"/>
      <c r="J32" s="56">
        <v>1000</v>
      </c>
      <c r="K32" s="57"/>
      <c r="L32" s="24"/>
      <c r="M32" s="22">
        <v>0</v>
      </c>
      <c r="N32" s="29"/>
      <c r="O32" s="29"/>
      <c r="P32" s="30"/>
      <c r="Q32" s="30"/>
      <c r="R32" s="30"/>
      <c r="S32" s="49"/>
      <c r="T32" s="29"/>
      <c r="U32" s="29"/>
    </row>
    <row r="33" spans="1:21" ht="93.750000" customHeight="1">
      <c r="A33" s="53"/>
      <c r="B33" s="53"/>
      <c r="C33" s="26" t="s">
        <v>49</v>
      </c>
      <c r="D33" s="80"/>
      <c r="E33" s="82"/>
      <c r="F33" s="22">
        <f>SUM(G33+J33+M33+S32)</f>
        <v>11550</v>
      </c>
      <c r="G33" s="70">
        <v>3850</v>
      </c>
      <c r="H33" s="71"/>
      <c r="I33" s="30"/>
      <c r="J33" s="70">
        <v>3850</v>
      </c>
      <c r="K33" s="71"/>
      <c r="L33" s="30"/>
      <c r="M33" s="29">
        <v>3850</v>
      </c>
      <c r="N33" s="22"/>
      <c r="O33" s="22"/>
      <c r="P33" s="24"/>
      <c r="Q33" s="24"/>
      <c r="R33" s="24"/>
      <c r="S33" s="50"/>
      <c r="T33" s="22"/>
      <c r="U33" s="22"/>
    </row>
    <row r="34" spans="1:21" ht="37.500000" customHeight="1">
      <c r="A34" s="31"/>
      <c r="B34" s="31"/>
      <c r="C34" s="31" t="s">
        <v>30</v>
      </c>
      <c r="D34" s="32"/>
      <c r="E34" s="32"/>
      <c r="F34" s="33">
        <f>SUM(F13:F33)</f>
        <v>60559.65</v>
      </c>
      <c r="G34" s="68">
        <f>G13+G14+G15+G16+G17+G18+G19+G20+G21+G22+I23+G24+G26+G27+G28+G29+G30+G31+G32+G33</f>
        <v>19461.6</v>
      </c>
      <c r="H34" s="69"/>
      <c r="I34" s="34"/>
      <c r="J34" s="68">
        <f>SUM(J13:J33)</f>
        <v>21135.9</v>
      </c>
      <c r="K34" s="69"/>
      <c r="L34" s="34"/>
      <c r="M34" s="33">
        <f>SUM(M13:M33)</f>
        <v>19962.15</v>
      </c>
      <c r="N34" s="33"/>
      <c r="O34" s="33"/>
      <c r="P34" s="34"/>
      <c r="Q34" s="34"/>
      <c r="R34" s="34"/>
      <c r="S34" s="33"/>
      <c r="T34" s="33"/>
      <c r="U34" s="33"/>
    </row>
    <row r="35" spans="1:21" ht="56.250000" customHeight="1">
      <c r="A35" s="35" t="s">
        <v>16</v>
      </c>
      <c r="B35" s="35"/>
      <c r="C35" s="35"/>
      <c r="D35" s="1"/>
      <c r="E35" s="35"/>
      <c r="F35" s="35"/>
      <c r="G35" s="36" t="s">
        <v>17</v>
      </c>
      <c r="H35" s="36"/>
      <c r="I35" s="83" t="s">
        <v>17</v>
      </c>
      <c r="J35" s="83"/>
      <c r="K35" s="83"/>
      <c r="L35" s="83"/>
      <c r="M35" s="83"/>
      <c r="N35" s="36"/>
      <c r="O35" s="36"/>
      <c r="P35" s="36"/>
      <c r="Q35" s="36"/>
      <c r="R35" s="36"/>
      <c r="S35" s="37"/>
      <c r="T35" s="36"/>
      <c r="U35" s="36"/>
    </row>
    <row r="36" spans="1:21" ht="36.750000" customHeight="1">
      <c r="A36" s="8"/>
      <c r="B36" s="8"/>
      <c r="C36" s="8"/>
      <c r="D36" s="3"/>
      <c r="E36" s="8"/>
      <c r="F36" s="6"/>
      <c r="G36" s="6"/>
      <c r="H36" s="6"/>
      <c r="I36" s="6"/>
      <c r="J36" s="6"/>
      <c r="K36" s="6"/>
      <c r="L36" s="6"/>
      <c r="M36" s="6"/>
      <c r="N36" s="6"/>
      <c r="O36" s="6"/>
      <c r="P36" s="6"/>
      <c r="Q36" s="6"/>
      <c r="R36" s="6"/>
      <c r="S36" s="2"/>
      <c r="T36" s="6"/>
      <c r="U36" s="6"/>
    </row>
    <row r="37" spans="1:21">
      <c r="A37" s="2"/>
      <c r="B37" s="2"/>
      <c r="C37" s="2"/>
      <c r="D37" s="3"/>
      <c r="E37" s="2"/>
      <c r="F37" s="2"/>
      <c r="G37" s="2"/>
      <c r="H37" s="2"/>
      <c r="I37" s="2"/>
      <c r="J37" s="2"/>
      <c r="K37" s="2"/>
      <c r="L37" s="2"/>
      <c r="M37" s="2"/>
      <c r="N37" s="2"/>
      <c r="O37" s="2"/>
      <c r="P37" s="2"/>
      <c r="Q37" s="2"/>
      <c r="R37" s="2"/>
      <c r="S37" s="2"/>
      <c r="T37" s="2"/>
      <c r="U37" s="2"/>
    </row>
    <row r="38" spans="1:21">
      <c r="A38" s="2"/>
      <c r="B38" s="2"/>
      <c r="C38" s="2"/>
      <c r="D38" s="3"/>
      <c r="E38" s="2"/>
      <c r="F38" s="2"/>
      <c r="G38" s="2"/>
      <c r="H38" s="2"/>
      <c r="I38" s="2"/>
      <c r="J38" s="2"/>
      <c r="K38" s="2"/>
      <c r="L38" s="2"/>
      <c r="M38" s="2"/>
      <c r="N38" s="2"/>
      <c r="O38" s="2"/>
      <c r="P38" s="2"/>
      <c r="Q38" s="2"/>
      <c r="R38" s="2"/>
      <c r="S38" s="2"/>
      <c r="T38" s="2"/>
      <c r="U38" s="2"/>
    </row>
    <row r="39" spans="1:21">
      <c r="A39" s="2"/>
      <c r="B39" s="2"/>
      <c r="C39" s="2"/>
      <c r="D39" s="1"/>
      <c r="E39" s="2"/>
      <c r="F39" s="2"/>
      <c r="G39" s="2"/>
      <c r="H39" s="2"/>
      <c r="I39" s="2"/>
      <c r="J39" s="2"/>
      <c r="K39" s="2"/>
      <c r="L39" s="2"/>
      <c r="M39" s="2"/>
      <c r="N39" s="2"/>
      <c r="O39" s="2"/>
      <c r="P39" s="2"/>
      <c r="Q39" s="2"/>
      <c r="R39" s="2"/>
      <c r="S39" s="2"/>
      <c r="T39" s="2"/>
      <c r="U39" s="2"/>
    </row>
    <row r="40" spans="1:21">
      <c r="A40" s="2"/>
      <c r="B40" s="2"/>
      <c r="C40" s="2"/>
      <c r="D40" s="1"/>
      <c r="E40" s="2"/>
      <c r="F40" s="2"/>
      <c r="G40" s="2"/>
      <c r="H40" s="2"/>
      <c r="I40" s="2"/>
      <c r="J40" s="2"/>
      <c r="K40" s="2"/>
      <c r="L40" s="2"/>
      <c r="M40" s="2"/>
      <c r="N40" s="2"/>
      <c r="O40" s="2"/>
      <c r="P40" s="2"/>
      <c r="Q40" s="2"/>
      <c r="R40" s="2"/>
      <c r="S40" s="2"/>
      <c r="T40" s="2"/>
      <c r="U40" s="2"/>
    </row>
    <row r="41" spans="1:21">
      <c r="A41" s="2"/>
      <c r="B41" s="2"/>
      <c r="C41" s="2"/>
      <c r="D41" s="1"/>
      <c r="E41" s="2"/>
      <c r="F41" s="2"/>
      <c r="G41" s="2"/>
      <c r="H41" s="2"/>
      <c r="I41" s="2"/>
      <c r="J41" s="2"/>
      <c r="K41" s="2"/>
      <c r="L41" s="2"/>
      <c r="M41" s="2"/>
      <c r="N41" s="2"/>
      <c r="O41" s="2"/>
      <c r="P41" s="2"/>
      <c r="Q41" s="2"/>
      <c r="R41" s="2"/>
      <c r="S41" s="2"/>
      <c r="T41" s="2"/>
      <c r="U41" s="2"/>
    </row>
    <row r="42" spans="1:21">
      <c r="A42" s="11"/>
      <c r="B42" s="11"/>
      <c r="C42" s="13"/>
      <c r="E42" s="13"/>
      <c r="F42" s="13"/>
      <c r="G42" s="13"/>
      <c r="H42" s="13"/>
      <c r="I42" s="13"/>
      <c r="J42" s="13"/>
      <c r="K42" s="2"/>
      <c r="L42" s="2"/>
      <c r="M42" s="2"/>
      <c r="N42" s="2"/>
      <c r="O42" s="2"/>
      <c r="P42" s="2"/>
      <c r="Q42" s="2"/>
      <c r="R42" s="2"/>
      <c r="S42" s="2"/>
      <c r="T42" s="2"/>
      <c r="U42" s="2"/>
    </row>
    <row r="43" spans="1:21" ht="20.250000" customHeight="1">
      <c r="A43" s="11"/>
      <c r="B43" s="11"/>
      <c r="C43" s="13"/>
      <c r="E43" s="13"/>
      <c r="F43" s="13"/>
      <c r="G43" s="13"/>
      <c r="H43" s="13"/>
      <c r="I43" s="13"/>
      <c r="J43" s="13"/>
      <c r="K43" s="2"/>
      <c r="L43" s="2"/>
      <c r="M43" s="2"/>
      <c r="N43" s="2"/>
      <c r="O43" s="2"/>
      <c r="P43" s="2"/>
      <c r="Q43" s="2"/>
      <c r="R43" s="2"/>
      <c r="S43" s="1"/>
      <c r="T43" s="2"/>
      <c r="U43" s="2"/>
    </row>
    <row r="44" spans="1:21">
      <c r="A44" s="11"/>
      <c r="B44" s="11"/>
      <c r="C44" s="12"/>
      <c r="E44" s="12"/>
      <c r="F44" s="12"/>
      <c r="G44" s="12"/>
      <c r="H44" s="12"/>
      <c r="I44" s="12"/>
      <c r="J44" s="12"/>
      <c r="K44" s="1"/>
      <c r="L44" s="1"/>
      <c r="M44" s="1"/>
      <c r="N44" s="1"/>
      <c r="O44" s="1"/>
      <c r="P44" s="1"/>
      <c r="Q44" s="1"/>
      <c r="R44" s="1"/>
      <c r="S44" s="1"/>
      <c r="T44" s="1"/>
      <c r="U44" s="1"/>
    </row>
    <row r="45" spans="1:21">
      <c r="A45" s="11"/>
      <c r="B45" s="11"/>
      <c r="C45" s="12"/>
      <c r="E45" s="12"/>
      <c r="F45" s="12"/>
      <c r="G45" s="12"/>
      <c r="H45" s="12"/>
      <c r="I45" s="12"/>
      <c r="J45" s="12"/>
      <c r="K45" s="1"/>
      <c r="L45" s="1"/>
      <c r="M45" s="1"/>
      <c r="N45" s="1"/>
      <c r="O45" s="1"/>
      <c r="P45" s="1"/>
      <c r="Q45" s="1"/>
      <c r="R45" s="1"/>
      <c r="S45" s="1"/>
      <c r="T45" s="1"/>
      <c r="U45" s="1"/>
    </row>
    <row r="46" spans="1:21">
      <c r="A46" s="1"/>
      <c r="B46" s="1"/>
      <c r="C46" s="1"/>
      <c r="E46" s="1"/>
      <c r="F46" s="1"/>
      <c r="G46" s="1"/>
      <c r="H46" s="1"/>
      <c r="I46" s="1"/>
      <c r="J46" s="1"/>
      <c r="K46" s="1"/>
      <c r="L46" s="1"/>
      <c r="M46" s="1"/>
      <c r="N46" s="1"/>
      <c r="O46" s="1"/>
      <c r="P46" s="1"/>
      <c r="Q46" s="1"/>
      <c r="R46" s="1"/>
      <c r="T46" s="1"/>
      <c r="U46" s="1"/>
    </row>
    <row r="47" spans="1:21">
      <c r="A47" s="1"/>
      <c r="B47" s="1"/>
      <c r="C47" s="1"/>
      <c r="E47" s="1"/>
      <c r="F47" s="1"/>
      <c r="G47" s="1"/>
      <c r="H47" s="1"/>
      <c r="I47" s="1"/>
      <c r="J47" s="1"/>
    </row>
    <row r="48" spans="1:21">
      <c r="A48" s="1"/>
      <c r="B48" s="1"/>
      <c r="C48" s="1"/>
      <c r="E48" s="1"/>
      <c r="F48" s="1"/>
      <c r="G48" s="1"/>
      <c r="H48" s="1"/>
      <c r="I48" s="1"/>
      <c r="J48" s="1"/>
    </row>
  </sheetData>
  <mergeCells count="78">
    <mergeCell ref="E3:U3"/>
    <mergeCell ref="A4:U4"/>
    <mergeCell ref="B6:T6"/>
    <mergeCell ref="A7:U8"/>
    <mergeCell ref="D9:F9"/>
    <mergeCell ref="A10:A12"/>
    <mergeCell ref="B10:B12"/>
    <mergeCell ref="C10:C12"/>
    <mergeCell ref="D10:D12"/>
    <mergeCell ref="E10:E12"/>
    <mergeCell ref="F10:M10"/>
    <mergeCell ref="S10:S12"/>
    <mergeCell ref="F11:F12"/>
    <mergeCell ref="I11:M11"/>
    <mergeCell ref="G12:I12"/>
    <mergeCell ref="J12:L12"/>
    <mergeCell ref="M12:O12"/>
    <mergeCell ref="A13:A17"/>
    <mergeCell ref="B13:B17"/>
    <mergeCell ref="D13:D17"/>
    <mergeCell ref="E13:E17"/>
    <mergeCell ref="G13:I13"/>
    <mergeCell ref="J13:L13"/>
    <mergeCell ref="S13:S17"/>
    <mergeCell ref="G14:I14"/>
    <mergeCell ref="J14:L14"/>
    <mergeCell ref="G15:I15"/>
    <mergeCell ref="J15:L15"/>
    <mergeCell ref="G16:I16"/>
    <mergeCell ref="J16:L16"/>
    <mergeCell ref="G17:I17"/>
    <mergeCell ref="J17:L17"/>
    <mergeCell ref="A18:A19"/>
    <mergeCell ref="B18:B19"/>
    <mergeCell ref="D18:D19"/>
    <mergeCell ref="E18:E19"/>
    <mergeCell ref="G18:I18"/>
    <mergeCell ref="J18:L18"/>
    <mergeCell ref="S18:S19"/>
    <mergeCell ref="G19:I19"/>
    <mergeCell ref="J19:L19"/>
    <mergeCell ref="A20:A24"/>
    <mergeCell ref="B20:B24"/>
    <mergeCell ref="D20:D24"/>
    <mergeCell ref="E20:E24"/>
    <mergeCell ref="G20:I20"/>
    <mergeCell ref="J20:L20"/>
    <mergeCell ref="S20:S24"/>
    <mergeCell ref="G21:I21"/>
    <mergeCell ref="J21:L21"/>
    <mergeCell ref="G22:I22"/>
    <mergeCell ref="J22:L22"/>
    <mergeCell ref="G24:I24"/>
    <mergeCell ref="J24:L24"/>
    <mergeCell ref="A25:A33"/>
    <mergeCell ref="B25:B33"/>
    <mergeCell ref="D25:D33"/>
    <mergeCell ref="E25:E33"/>
    <mergeCell ref="S25:S33"/>
    <mergeCell ref="G26:I26"/>
    <mergeCell ref="J26:L26"/>
    <mergeCell ref="G27:I27"/>
    <mergeCell ref="J27:L27"/>
    <mergeCell ref="G28:I28"/>
    <mergeCell ref="J28:L28"/>
    <mergeCell ref="G29:I29"/>
    <mergeCell ref="J29:L29"/>
    <mergeCell ref="G30:I30"/>
    <mergeCell ref="J30:L30"/>
    <mergeCell ref="G31:I31"/>
    <mergeCell ref="J31:L31"/>
    <mergeCell ref="G32:I32"/>
    <mergeCell ref="J32:L32"/>
    <mergeCell ref="G33:I33"/>
    <mergeCell ref="J33:L33"/>
    <mergeCell ref="G34:I34"/>
    <mergeCell ref="J34:L34"/>
    <mergeCell ref="I35:M35"/>
  </mergeCells>
  <phoneticPr fontId="1" type="noConversion"/>
  <pageMargins left="0.39" right="0.39" top="0.00" bottom="0.00" header="0.00" footer="0.00"/>
  <pageSetup paperSize="9" scale="51" fitToHeight="0" orientation="landscape"/>
  <rowBreaks count="1" manualBreakCount="1">
    <brk id="36" max="8" man="1"/>
  </rowBreaks>
</worksheet>
</file>

<file path=docProps/app.xml><?xml version="1.0" encoding="utf-8"?>
<Properties xmlns="http://schemas.openxmlformats.org/officeDocument/2006/extended-properties" xmlns:vt="http://schemas.openxmlformats.org/officeDocument/2006/docPropsVTypes">
  <Application>Polaris Office Sheet</Application>
  <AppVersion>12.000</AppVersion>
  <Characters>0</Characters>
  <CharactersWithSpaces>0</CharactersWithSpaces>
  <Company>diakov.net</Company>
  <DocSecurity>0</DocSecurity>
  <HyperlinksChanged>false</HyperlinksChanged>
  <Lines>0</Lines>
  <LinksUpToDate>false</LinksUpToDate>
  <Pages>1</Pages>
  <Paragraphs>0</Paragraphs>
  <Words>0</Words>
  <TotalTime>0</TotalTime>
  <MMClips>0</MMClips>
  <ScaleCrop>false</ScaleCrop>
  <HeadingPairs>
    <vt:vector size="2" baseType="variant">
      <vt:variant>
        <vt:lpstr>Title</vt:lpstr>
      </vt:variant>
      <vt:variant>
        <vt:i4>1</vt:i4>
      </vt:variant>
    </vt:vector>
  </HeadingPairs>
  <TitlesOfParts>
    <vt:vector size="1" baseType="lpstr">
      <vt:lpstr>Title text</vt:lpstr>
    </vt:vector>
  </TitlesOfParts>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revision>3</cp:revision>
  <dc:creator>RePack by Diakov</dc:creator>
  <cp:lastModifiedBy>ASUS</cp:lastModifiedBy>
  <cp:version>9.114.123.47849</cp:version>
  <dcterms:modified xsi:type="dcterms:W3CDTF">2022-11-28T19:04:12Z</dcterms:modified>
</cp:coreProperties>
</file>